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esymolin\CALIDAD\CONTROL DE CALIDAD\ENSAYOS CONTROL FINAL\Medición de espesor\2017\"/>
    </mc:Choice>
  </mc:AlternateContent>
  <bookViews>
    <workbookView xWindow="0" yWindow="0" windowWidth="9195" windowHeight="3690" activeTab="3"/>
  </bookViews>
  <sheets>
    <sheet name=" ENERO 2017" sheetId="41" r:id="rId1"/>
    <sheet name="FEBRERO 2017" sheetId="42" r:id="rId2"/>
    <sheet name="MARZO 2017 " sheetId="43" r:id="rId3"/>
    <sheet name="1T" sheetId="28" r:id="rId4"/>
  </sheets>
  <externalReferences>
    <externalReference r:id="rId5"/>
  </externalReferences>
  <definedNames>
    <definedName name="_xlnm._FilterDatabase" localSheetId="0" hidden="1">' ENERO 2017'!$A$1:$Q$114</definedName>
    <definedName name="_xlnm._FilterDatabase" localSheetId="1" hidden="1">'FEBRERO 2017'!$A$1:$Q$121</definedName>
    <definedName name="_xlnm._FilterDatabase" localSheetId="2" hidden="1">'MARZO 2017 '!$A$1:$Q$142</definedName>
  </definedNames>
  <calcPr calcId="152511"/>
</workbook>
</file>

<file path=xl/calcChain.xml><?xml version="1.0" encoding="utf-8"?>
<calcChain xmlns="http://schemas.openxmlformats.org/spreadsheetml/2006/main">
  <c r="O302" i="28" l="1"/>
  <c r="P302" i="28"/>
  <c r="Q302" i="28"/>
  <c r="R302" i="28"/>
  <c r="O303" i="28"/>
  <c r="P303" i="28"/>
  <c r="Q303" i="28"/>
  <c r="R303" i="28"/>
  <c r="O304" i="28"/>
  <c r="P304" i="28"/>
  <c r="Q304" i="28"/>
  <c r="R304" i="28"/>
  <c r="O305" i="28"/>
  <c r="P305" i="28"/>
  <c r="Q305" i="28"/>
  <c r="R305" i="28"/>
  <c r="O306" i="28"/>
  <c r="P306" i="28"/>
  <c r="Q306" i="28"/>
  <c r="R306" i="28"/>
  <c r="O307" i="28"/>
  <c r="P307" i="28"/>
  <c r="Q307" i="28"/>
  <c r="R307" i="28"/>
  <c r="O308" i="28"/>
  <c r="P308" i="28"/>
  <c r="Q308" i="28"/>
  <c r="R308" i="28"/>
  <c r="O309" i="28"/>
  <c r="P309" i="28"/>
  <c r="Q309" i="28"/>
  <c r="R309" i="28"/>
  <c r="O310" i="28"/>
  <c r="P310" i="28"/>
  <c r="Q310" i="28"/>
  <c r="R310" i="28"/>
  <c r="O311" i="28"/>
  <c r="P311" i="28"/>
  <c r="Q311" i="28"/>
  <c r="R311" i="28"/>
  <c r="O312" i="28"/>
  <c r="P312" i="28"/>
  <c r="Q312" i="28"/>
  <c r="R312" i="28"/>
  <c r="O313" i="28"/>
  <c r="P313" i="28"/>
  <c r="Q313" i="28"/>
  <c r="R313" i="28"/>
  <c r="O177" i="28"/>
  <c r="P177" i="28"/>
  <c r="Q177" i="28"/>
  <c r="R177" i="28"/>
  <c r="O178" i="28"/>
  <c r="P178" i="28"/>
  <c r="Q178" i="28"/>
  <c r="R178" i="28"/>
  <c r="O179" i="28"/>
  <c r="P179" i="28"/>
  <c r="Q179" i="28"/>
  <c r="R179" i="28"/>
  <c r="O180" i="28"/>
  <c r="P180" i="28"/>
  <c r="Q180" i="28"/>
  <c r="R180" i="28"/>
  <c r="O181" i="28"/>
  <c r="P181" i="28"/>
  <c r="Q181" i="28"/>
  <c r="R181" i="28"/>
  <c r="O182" i="28"/>
  <c r="P182" i="28"/>
  <c r="Q182" i="28"/>
  <c r="R182" i="28"/>
  <c r="O183" i="28"/>
  <c r="P183" i="28"/>
  <c r="Q183" i="28"/>
  <c r="R183" i="28"/>
  <c r="O184" i="28"/>
  <c r="P184" i="28"/>
  <c r="Q184" i="28"/>
  <c r="R184" i="28"/>
  <c r="O185" i="28"/>
  <c r="P185" i="28"/>
  <c r="Q185" i="28"/>
  <c r="R185" i="28"/>
  <c r="O186" i="28"/>
  <c r="P186" i="28"/>
  <c r="Q186" i="28"/>
  <c r="R186" i="28"/>
  <c r="O187" i="28"/>
  <c r="P187" i="28"/>
  <c r="Q187" i="28"/>
  <c r="R187" i="28"/>
  <c r="O188" i="28"/>
  <c r="P188" i="28"/>
  <c r="Q188" i="28"/>
  <c r="R188" i="28"/>
  <c r="Q142" i="43"/>
  <c r="P142" i="43"/>
  <c r="O142" i="43"/>
  <c r="Q141" i="43"/>
  <c r="P141" i="43"/>
  <c r="O141" i="43"/>
  <c r="Q140" i="43"/>
  <c r="P140" i="43"/>
  <c r="O140" i="43"/>
  <c r="Q139" i="43"/>
  <c r="P139" i="43"/>
  <c r="O139" i="43"/>
  <c r="Q138" i="43"/>
  <c r="P138" i="43"/>
  <c r="O138" i="43"/>
  <c r="Q137" i="43"/>
  <c r="P137" i="43"/>
  <c r="O137" i="43"/>
  <c r="Q136" i="43"/>
  <c r="P136" i="43"/>
  <c r="O136" i="43"/>
  <c r="Q135" i="43"/>
  <c r="P135" i="43"/>
  <c r="O135" i="43"/>
  <c r="Q134" i="43"/>
  <c r="P134" i="43"/>
  <c r="O134" i="43"/>
  <c r="Q133" i="43"/>
  <c r="P133" i="43"/>
  <c r="O133" i="43"/>
  <c r="Q132" i="43"/>
  <c r="P132" i="43"/>
  <c r="O132" i="43"/>
  <c r="Q131" i="43"/>
  <c r="P131" i="43"/>
  <c r="O131" i="43"/>
  <c r="Q130" i="43"/>
  <c r="P130" i="43"/>
  <c r="O130" i="43"/>
  <c r="Q129" i="43"/>
  <c r="P129" i="43"/>
  <c r="O129" i="43"/>
  <c r="Q128" i="43"/>
  <c r="P128" i="43"/>
  <c r="O128" i="43"/>
  <c r="Q127" i="43"/>
  <c r="P127" i="43"/>
  <c r="O127" i="43"/>
  <c r="Q126" i="43"/>
  <c r="P126" i="43"/>
  <c r="O126" i="43"/>
  <c r="Q125" i="43"/>
  <c r="P125" i="43"/>
  <c r="O125" i="43"/>
  <c r="Q124" i="43"/>
  <c r="P124" i="43"/>
  <c r="O124" i="43"/>
  <c r="Q123" i="43"/>
  <c r="P123" i="43"/>
  <c r="O123" i="43"/>
  <c r="Q122" i="43"/>
  <c r="P122" i="43"/>
  <c r="O122" i="43"/>
  <c r="Q121" i="43"/>
  <c r="P121" i="43"/>
  <c r="O121" i="43"/>
  <c r="Q120" i="43"/>
  <c r="P120" i="43"/>
  <c r="O120" i="43"/>
  <c r="Q119" i="43"/>
  <c r="P119" i="43"/>
  <c r="O119" i="43"/>
  <c r="Q118" i="43"/>
  <c r="P118" i="43"/>
  <c r="O118" i="43"/>
  <c r="Q117" i="43"/>
  <c r="P117" i="43"/>
  <c r="O117" i="43"/>
  <c r="Q116" i="43"/>
  <c r="P116" i="43"/>
  <c r="O116" i="43"/>
  <c r="Q115" i="43"/>
  <c r="P115" i="43"/>
  <c r="O115" i="43"/>
  <c r="Q114" i="43"/>
  <c r="P114" i="43"/>
  <c r="O114" i="43"/>
  <c r="Q113" i="43"/>
  <c r="P113" i="43"/>
  <c r="O113" i="43"/>
  <c r="Q112" i="43"/>
  <c r="P112" i="43"/>
  <c r="O112" i="43"/>
  <c r="Q111" i="43"/>
  <c r="P111" i="43"/>
  <c r="O111" i="43"/>
  <c r="Q110" i="43"/>
  <c r="P110" i="43"/>
  <c r="O110" i="43"/>
  <c r="Q109" i="43"/>
  <c r="P109" i="43"/>
  <c r="O109" i="43"/>
  <c r="Q108" i="43"/>
  <c r="P108" i="43"/>
  <c r="O108" i="43"/>
  <c r="Q107" i="43"/>
  <c r="P107" i="43"/>
  <c r="O107" i="43"/>
  <c r="Q106" i="43"/>
  <c r="P106" i="43"/>
  <c r="O106" i="43"/>
  <c r="Q105" i="43"/>
  <c r="P105" i="43"/>
  <c r="O105" i="43"/>
  <c r="Q104" i="43"/>
  <c r="P104" i="43"/>
  <c r="O104" i="43"/>
  <c r="Q103" i="43"/>
  <c r="P103" i="43"/>
  <c r="O103" i="43"/>
  <c r="Q102" i="43"/>
  <c r="P102" i="43"/>
  <c r="O102" i="43"/>
  <c r="Q101" i="43"/>
  <c r="P101" i="43"/>
  <c r="O101" i="43"/>
  <c r="Q100" i="43"/>
  <c r="P100" i="43"/>
  <c r="O100" i="43"/>
  <c r="Q99" i="43"/>
  <c r="P99" i="43"/>
  <c r="O99" i="43"/>
  <c r="Q98" i="43"/>
  <c r="P98" i="43"/>
  <c r="O98" i="43"/>
  <c r="Q97" i="43"/>
  <c r="P97" i="43"/>
  <c r="O97" i="43"/>
  <c r="Q96" i="43"/>
  <c r="P96" i="43"/>
  <c r="O96" i="43"/>
  <c r="Q95" i="43"/>
  <c r="P95" i="43"/>
  <c r="O95" i="43"/>
  <c r="Q94" i="43"/>
  <c r="P94" i="43"/>
  <c r="O94" i="43"/>
  <c r="Q93" i="43"/>
  <c r="P93" i="43"/>
  <c r="O93" i="43"/>
  <c r="Q92" i="43"/>
  <c r="P92" i="43"/>
  <c r="O92" i="43"/>
  <c r="Q91" i="43"/>
  <c r="P91" i="43"/>
  <c r="O91" i="43"/>
  <c r="Q90" i="43"/>
  <c r="P90" i="43"/>
  <c r="O90" i="43"/>
  <c r="Q89" i="43"/>
  <c r="P89" i="43"/>
  <c r="O89" i="43"/>
  <c r="Q88" i="43"/>
  <c r="P88" i="43"/>
  <c r="O88" i="43"/>
  <c r="Q87" i="43"/>
  <c r="P87" i="43"/>
  <c r="O87" i="43"/>
  <c r="Q86" i="43"/>
  <c r="P86" i="43"/>
  <c r="O86" i="43"/>
  <c r="Q85" i="43"/>
  <c r="P85" i="43"/>
  <c r="O85" i="43"/>
  <c r="Q84" i="43"/>
  <c r="P84" i="43"/>
  <c r="O84" i="43"/>
  <c r="Q83" i="43"/>
  <c r="P83" i="43"/>
  <c r="O83" i="43"/>
  <c r="Q82" i="43"/>
  <c r="P82" i="43"/>
  <c r="O82" i="43"/>
  <c r="Q81" i="43"/>
  <c r="P81" i="43"/>
  <c r="O81" i="43"/>
  <c r="Q80" i="43"/>
  <c r="P80" i="43"/>
  <c r="O80" i="43"/>
  <c r="Q79" i="43"/>
  <c r="P79" i="43"/>
  <c r="O79" i="43"/>
  <c r="Q78" i="43"/>
  <c r="P78" i="43"/>
  <c r="O78" i="43"/>
  <c r="Q77" i="43"/>
  <c r="P77" i="43"/>
  <c r="O77" i="43"/>
  <c r="Q76" i="43"/>
  <c r="P76" i="43"/>
  <c r="O76" i="43"/>
  <c r="Q75" i="43"/>
  <c r="P75" i="43"/>
  <c r="O75" i="43"/>
  <c r="Q74" i="43"/>
  <c r="P74" i="43"/>
  <c r="O74" i="43"/>
  <c r="Q73" i="43"/>
  <c r="P73" i="43"/>
  <c r="O73" i="43"/>
  <c r="Q72" i="43"/>
  <c r="P72" i="43"/>
  <c r="O72" i="43"/>
  <c r="Q71" i="43"/>
  <c r="P71" i="43"/>
  <c r="O71" i="43"/>
  <c r="Q70" i="43"/>
  <c r="P70" i="43"/>
  <c r="O70" i="43"/>
  <c r="Q69" i="43"/>
  <c r="P69" i="43"/>
  <c r="O69" i="43"/>
  <c r="Q68" i="43"/>
  <c r="P68" i="43"/>
  <c r="O68" i="43"/>
  <c r="Q67" i="43"/>
  <c r="P67" i="43"/>
  <c r="O67" i="43"/>
  <c r="Q66" i="43"/>
  <c r="P66" i="43"/>
  <c r="O66" i="43"/>
  <c r="Q65" i="43"/>
  <c r="P65" i="43"/>
  <c r="O65" i="43"/>
  <c r="Q64" i="43"/>
  <c r="P64" i="43"/>
  <c r="O64" i="43"/>
  <c r="Q63" i="43"/>
  <c r="P63" i="43"/>
  <c r="O63" i="43"/>
  <c r="Q62" i="43"/>
  <c r="P62" i="43"/>
  <c r="O62" i="43"/>
  <c r="Q61" i="43"/>
  <c r="P61" i="43"/>
  <c r="O61" i="43"/>
  <c r="Q60" i="43"/>
  <c r="P60" i="43"/>
  <c r="O60" i="43"/>
  <c r="Q59" i="43"/>
  <c r="P59" i="43"/>
  <c r="O59" i="43"/>
  <c r="Q58" i="43"/>
  <c r="P58" i="43"/>
  <c r="O58" i="43"/>
  <c r="Q57" i="43"/>
  <c r="P57" i="43"/>
  <c r="O57" i="43"/>
  <c r="Q56" i="43"/>
  <c r="P56" i="43"/>
  <c r="O56" i="43"/>
  <c r="Q55" i="43"/>
  <c r="P55" i="43"/>
  <c r="O55" i="43"/>
  <c r="Q54" i="43"/>
  <c r="P54" i="43"/>
  <c r="O54" i="43"/>
  <c r="Q53" i="43"/>
  <c r="P53" i="43"/>
  <c r="O53" i="43"/>
  <c r="Q52" i="43"/>
  <c r="P52" i="43"/>
  <c r="O52" i="43"/>
  <c r="Q51" i="43"/>
  <c r="P51" i="43"/>
  <c r="O51" i="43"/>
  <c r="Q50" i="43"/>
  <c r="P50" i="43"/>
  <c r="O50" i="43"/>
  <c r="Q49" i="43"/>
  <c r="P49" i="43"/>
  <c r="O49" i="43"/>
  <c r="Q48" i="43"/>
  <c r="P48" i="43"/>
  <c r="O48" i="43"/>
  <c r="Q47" i="43"/>
  <c r="P47" i="43"/>
  <c r="O47" i="43"/>
  <c r="Q46" i="43"/>
  <c r="P46" i="43"/>
  <c r="O46" i="43"/>
  <c r="Q45" i="43"/>
  <c r="P45" i="43"/>
  <c r="O45" i="43"/>
  <c r="Q44" i="43"/>
  <c r="P44" i="43"/>
  <c r="O44" i="43"/>
  <c r="Q43" i="43"/>
  <c r="P43" i="43"/>
  <c r="O43" i="43"/>
  <c r="Q42" i="43"/>
  <c r="P42" i="43"/>
  <c r="O42" i="43"/>
  <c r="Q41" i="43"/>
  <c r="P41" i="43"/>
  <c r="O41" i="43"/>
  <c r="Q40" i="43"/>
  <c r="P40" i="43"/>
  <c r="O40" i="43"/>
  <c r="Q39" i="43"/>
  <c r="P39" i="43"/>
  <c r="O39" i="43"/>
  <c r="Q38" i="43"/>
  <c r="P38" i="43"/>
  <c r="O38" i="43"/>
  <c r="Q37" i="43"/>
  <c r="P37" i="43"/>
  <c r="O37" i="43"/>
  <c r="Q36" i="43"/>
  <c r="P36" i="43"/>
  <c r="O36" i="43"/>
  <c r="Q35" i="43"/>
  <c r="P35" i="43"/>
  <c r="O35" i="43"/>
  <c r="Q34" i="43"/>
  <c r="P34" i="43"/>
  <c r="O34" i="43"/>
  <c r="Q33" i="43"/>
  <c r="P33" i="43"/>
  <c r="O33" i="43"/>
  <c r="Q32" i="43"/>
  <c r="P32" i="43"/>
  <c r="O32" i="43"/>
  <c r="Q31" i="43"/>
  <c r="P31" i="43"/>
  <c r="O31" i="43"/>
  <c r="Q30" i="43"/>
  <c r="P30" i="43"/>
  <c r="O30" i="43"/>
  <c r="Q29" i="43"/>
  <c r="P29" i="43"/>
  <c r="O29" i="43"/>
  <c r="Q28" i="43"/>
  <c r="P28" i="43"/>
  <c r="O28" i="43"/>
  <c r="Q27" i="43"/>
  <c r="P27" i="43"/>
  <c r="O27" i="43"/>
  <c r="Q26" i="43"/>
  <c r="P26" i="43"/>
  <c r="O26" i="43"/>
  <c r="Q25" i="43"/>
  <c r="P25" i="43"/>
  <c r="O25" i="43"/>
  <c r="Q24" i="43"/>
  <c r="P24" i="43"/>
  <c r="O24" i="43"/>
  <c r="Q23" i="43"/>
  <c r="P23" i="43"/>
  <c r="O23" i="43"/>
  <c r="Q22" i="43"/>
  <c r="P22" i="43"/>
  <c r="O22" i="43"/>
  <c r="Q21" i="43"/>
  <c r="P21" i="43"/>
  <c r="O21" i="43"/>
  <c r="Q20" i="43"/>
  <c r="P20" i="43"/>
  <c r="O20" i="43"/>
  <c r="Q19" i="43"/>
  <c r="P19" i="43"/>
  <c r="O19" i="43"/>
  <c r="Q18" i="43"/>
  <c r="P18" i="43"/>
  <c r="O18" i="43"/>
  <c r="Q17" i="43"/>
  <c r="P17" i="43"/>
  <c r="O17" i="43"/>
  <c r="Q16" i="43"/>
  <c r="P16" i="43"/>
  <c r="O16" i="43"/>
  <c r="Q15" i="43"/>
  <c r="P15" i="43"/>
  <c r="O15" i="43"/>
  <c r="Q14" i="43"/>
  <c r="P14" i="43"/>
  <c r="O14" i="43"/>
  <c r="Q13" i="43"/>
  <c r="P13" i="43"/>
  <c r="O13" i="43"/>
  <c r="Q12" i="43"/>
  <c r="P12" i="43"/>
  <c r="O12" i="43"/>
  <c r="Q11" i="43"/>
  <c r="P11" i="43"/>
  <c r="O11" i="43"/>
  <c r="Q10" i="43"/>
  <c r="P10" i="43"/>
  <c r="O10" i="43"/>
  <c r="Q9" i="43"/>
  <c r="P9" i="43"/>
  <c r="O9" i="43"/>
  <c r="Q8" i="43"/>
  <c r="P8" i="43"/>
  <c r="O8" i="43"/>
  <c r="Q7" i="43"/>
  <c r="P7" i="43"/>
  <c r="O7" i="43"/>
  <c r="Q6" i="43"/>
  <c r="P6" i="43"/>
  <c r="O6" i="43"/>
  <c r="Q5" i="43"/>
  <c r="P5" i="43"/>
  <c r="O5" i="43"/>
  <c r="Q4" i="43"/>
  <c r="P4" i="43"/>
  <c r="O4" i="43"/>
  <c r="Q3" i="43"/>
  <c r="P3" i="43"/>
  <c r="O3" i="43"/>
  <c r="Q2" i="43"/>
  <c r="P2" i="43"/>
  <c r="O2" i="43"/>
  <c r="Q121" i="42"/>
  <c r="P121" i="42"/>
  <c r="O121" i="42"/>
  <c r="Q120" i="42"/>
  <c r="P120" i="42"/>
  <c r="O120" i="42"/>
  <c r="Q119" i="42"/>
  <c r="P119" i="42"/>
  <c r="O119" i="42"/>
  <c r="Q118" i="42"/>
  <c r="P118" i="42"/>
  <c r="O118" i="42"/>
  <c r="Q117" i="42"/>
  <c r="P117" i="42"/>
  <c r="O117" i="42"/>
  <c r="Q116" i="42"/>
  <c r="P116" i="42"/>
  <c r="O116" i="42"/>
  <c r="Q115" i="42"/>
  <c r="P115" i="42"/>
  <c r="O115" i="42"/>
  <c r="Q114" i="42"/>
  <c r="P114" i="42"/>
  <c r="O114" i="42"/>
  <c r="Q113" i="42"/>
  <c r="P113" i="42"/>
  <c r="O113" i="42"/>
  <c r="Q112" i="42"/>
  <c r="P112" i="42"/>
  <c r="O112" i="42"/>
  <c r="Q111" i="42"/>
  <c r="P111" i="42"/>
  <c r="O111" i="42"/>
  <c r="Q110" i="42"/>
  <c r="P110" i="42"/>
  <c r="O110" i="42"/>
  <c r="Q109" i="42"/>
  <c r="P109" i="42"/>
  <c r="O109" i="42"/>
  <c r="Q108" i="42"/>
  <c r="P108" i="42"/>
  <c r="O108" i="42"/>
  <c r="Q107" i="42"/>
  <c r="P107" i="42"/>
  <c r="O107" i="42"/>
  <c r="Q106" i="42"/>
  <c r="P106" i="42"/>
  <c r="O106" i="42"/>
  <c r="Q105" i="42"/>
  <c r="P105" i="42"/>
  <c r="O105" i="42"/>
  <c r="Q104" i="42"/>
  <c r="P104" i="42"/>
  <c r="O104" i="42"/>
  <c r="Q103" i="42"/>
  <c r="P103" i="42"/>
  <c r="O103" i="42"/>
  <c r="Q102" i="42"/>
  <c r="P102" i="42"/>
  <c r="O102" i="42"/>
  <c r="Q101" i="42"/>
  <c r="P101" i="42"/>
  <c r="O101" i="42"/>
  <c r="Q100" i="42"/>
  <c r="P100" i="42"/>
  <c r="O100" i="42"/>
  <c r="Q99" i="42"/>
  <c r="P99" i="42"/>
  <c r="O99" i="42"/>
  <c r="Q98" i="42"/>
  <c r="P98" i="42"/>
  <c r="O98" i="42"/>
  <c r="Q97" i="42"/>
  <c r="P97" i="42"/>
  <c r="O97" i="42"/>
  <c r="Q96" i="42"/>
  <c r="P96" i="42"/>
  <c r="O96" i="42"/>
  <c r="Q95" i="42"/>
  <c r="P95" i="42"/>
  <c r="O95" i="42"/>
  <c r="Q94" i="42"/>
  <c r="P94" i="42"/>
  <c r="O94" i="42"/>
  <c r="Q93" i="42"/>
  <c r="P93" i="42"/>
  <c r="O93" i="42"/>
  <c r="Q92" i="42"/>
  <c r="P92" i="42"/>
  <c r="O92" i="42"/>
  <c r="Q91" i="42"/>
  <c r="P91" i="42"/>
  <c r="O91" i="42"/>
  <c r="Q90" i="42"/>
  <c r="P90" i="42"/>
  <c r="O90" i="42"/>
  <c r="Q89" i="42"/>
  <c r="P89" i="42"/>
  <c r="O89" i="42"/>
  <c r="Q88" i="42"/>
  <c r="P88" i="42"/>
  <c r="O88" i="42"/>
  <c r="Q87" i="42"/>
  <c r="P87" i="42"/>
  <c r="O87" i="42"/>
  <c r="Q86" i="42"/>
  <c r="P86" i="42"/>
  <c r="O86" i="42"/>
  <c r="Q85" i="42"/>
  <c r="P85" i="42"/>
  <c r="O85" i="42"/>
  <c r="Q84" i="42"/>
  <c r="P84" i="42"/>
  <c r="O84" i="42"/>
  <c r="Q83" i="42"/>
  <c r="P83" i="42"/>
  <c r="O83" i="42"/>
  <c r="Q82" i="42"/>
  <c r="P82" i="42"/>
  <c r="O82" i="42"/>
  <c r="Q81" i="42"/>
  <c r="P81" i="42"/>
  <c r="O81" i="42"/>
  <c r="Q80" i="42"/>
  <c r="P80" i="42"/>
  <c r="O80" i="42"/>
  <c r="Q79" i="42"/>
  <c r="P79" i="42"/>
  <c r="O79" i="42"/>
  <c r="Q78" i="42"/>
  <c r="P78" i="42"/>
  <c r="O78" i="42"/>
  <c r="Q77" i="42"/>
  <c r="P77" i="42"/>
  <c r="O77" i="42"/>
  <c r="Q76" i="42"/>
  <c r="P76" i="42"/>
  <c r="O76" i="42"/>
  <c r="Q75" i="42"/>
  <c r="P75" i="42"/>
  <c r="O75" i="42"/>
  <c r="Q74" i="42"/>
  <c r="P74" i="42"/>
  <c r="O74" i="42"/>
  <c r="Q73" i="42"/>
  <c r="P73" i="42"/>
  <c r="O73" i="42"/>
  <c r="Q72" i="42"/>
  <c r="P72" i="42"/>
  <c r="O72" i="42"/>
  <c r="Q71" i="42"/>
  <c r="P71" i="42"/>
  <c r="O71" i="42"/>
  <c r="Q70" i="42"/>
  <c r="P70" i="42"/>
  <c r="O70" i="42"/>
  <c r="Q69" i="42"/>
  <c r="P69" i="42"/>
  <c r="O69" i="42"/>
  <c r="Q68" i="42"/>
  <c r="P68" i="42"/>
  <c r="O68" i="42"/>
  <c r="Q67" i="42"/>
  <c r="P67" i="42"/>
  <c r="O67" i="42"/>
  <c r="Q66" i="42"/>
  <c r="P66" i="42"/>
  <c r="O66" i="42"/>
  <c r="Q65" i="42"/>
  <c r="P65" i="42"/>
  <c r="O65" i="42"/>
  <c r="Q64" i="42"/>
  <c r="P64" i="42"/>
  <c r="O64" i="42"/>
  <c r="Q63" i="42"/>
  <c r="P63" i="42"/>
  <c r="O63" i="42"/>
  <c r="Q62" i="42"/>
  <c r="P62" i="42"/>
  <c r="O62" i="42"/>
  <c r="Q61" i="42"/>
  <c r="P61" i="42"/>
  <c r="O61" i="42"/>
  <c r="Q60" i="42"/>
  <c r="P60" i="42"/>
  <c r="O60" i="42"/>
  <c r="Q59" i="42"/>
  <c r="P59" i="42"/>
  <c r="O59" i="42"/>
  <c r="Q58" i="42"/>
  <c r="P58" i="42"/>
  <c r="O58" i="42"/>
  <c r="Q57" i="42"/>
  <c r="P57" i="42"/>
  <c r="O57" i="42"/>
  <c r="Q56" i="42"/>
  <c r="P56" i="42"/>
  <c r="O56" i="42"/>
  <c r="Q55" i="42"/>
  <c r="P55" i="42"/>
  <c r="O55" i="42"/>
  <c r="Q54" i="42"/>
  <c r="P54" i="42"/>
  <c r="O54" i="42"/>
  <c r="Q53" i="42"/>
  <c r="P53" i="42"/>
  <c r="O53" i="42"/>
  <c r="Q52" i="42"/>
  <c r="P52" i="42"/>
  <c r="O52" i="42"/>
  <c r="Q51" i="42"/>
  <c r="P51" i="42"/>
  <c r="O51" i="42"/>
  <c r="Q50" i="42"/>
  <c r="P50" i="42"/>
  <c r="O50" i="42"/>
  <c r="Q49" i="42"/>
  <c r="P49" i="42"/>
  <c r="O49" i="42"/>
  <c r="Q48" i="42"/>
  <c r="P48" i="42"/>
  <c r="O48" i="42"/>
  <c r="Q47" i="42"/>
  <c r="P47" i="42"/>
  <c r="O47" i="42"/>
  <c r="Q46" i="42"/>
  <c r="P46" i="42"/>
  <c r="O46" i="42"/>
  <c r="Q45" i="42"/>
  <c r="P45" i="42"/>
  <c r="O45" i="42"/>
  <c r="Q44" i="42"/>
  <c r="P44" i="42"/>
  <c r="O44" i="42"/>
  <c r="Q43" i="42"/>
  <c r="P43" i="42"/>
  <c r="O43" i="42"/>
  <c r="Q42" i="42"/>
  <c r="P42" i="42"/>
  <c r="O42" i="42"/>
  <c r="Q41" i="42"/>
  <c r="P41" i="42"/>
  <c r="O41" i="42"/>
  <c r="Q40" i="42"/>
  <c r="P40" i="42"/>
  <c r="O40" i="42"/>
  <c r="Q39" i="42"/>
  <c r="P39" i="42"/>
  <c r="O39" i="42"/>
  <c r="Q38" i="42"/>
  <c r="P38" i="42"/>
  <c r="O38" i="42"/>
  <c r="Q37" i="42"/>
  <c r="P37" i="42"/>
  <c r="O37" i="42"/>
  <c r="Q36" i="42"/>
  <c r="P36" i="42"/>
  <c r="O36" i="42"/>
  <c r="Q35" i="42"/>
  <c r="P35" i="42"/>
  <c r="O35" i="42"/>
  <c r="Q34" i="42"/>
  <c r="P34" i="42"/>
  <c r="O34" i="42"/>
  <c r="Q33" i="42"/>
  <c r="P33" i="42"/>
  <c r="O33" i="42"/>
  <c r="Q32" i="42"/>
  <c r="P32" i="42"/>
  <c r="O32" i="42"/>
  <c r="Q31" i="42"/>
  <c r="P31" i="42"/>
  <c r="O31" i="42"/>
  <c r="Q30" i="42"/>
  <c r="P30" i="42"/>
  <c r="O30" i="42"/>
  <c r="Q29" i="42"/>
  <c r="P29" i="42"/>
  <c r="O29" i="42"/>
  <c r="Q28" i="42"/>
  <c r="P28" i="42"/>
  <c r="O28" i="42"/>
  <c r="Q27" i="42"/>
  <c r="P27" i="42"/>
  <c r="O27" i="42"/>
  <c r="Q26" i="42"/>
  <c r="P26" i="42"/>
  <c r="O26" i="42"/>
  <c r="Q25" i="42"/>
  <c r="P25" i="42"/>
  <c r="O25" i="42"/>
  <c r="Q24" i="42"/>
  <c r="P24" i="42"/>
  <c r="O24" i="42"/>
  <c r="Q23" i="42"/>
  <c r="P23" i="42"/>
  <c r="O23" i="42"/>
  <c r="Q22" i="42"/>
  <c r="P22" i="42"/>
  <c r="O22" i="42"/>
  <c r="Q21" i="42"/>
  <c r="P21" i="42"/>
  <c r="O21" i="42"/>
  <c r="Q20" i="42"/>
  <c r="P20" i="42"/>
  <c r="O20" i="42"/>
  <c r="Q19" i="42"/>
  <c r="P19" i="42"/>
  <c r="O19" i="42"/>
  <c r="Q18" i="42"/>
  <c r="P18" i="42"/>
  <c r="O18" i="42"/>
  <c r="Q17" i="42"/>
  <c r="P17" i="42"/>
  <c r="O17" i="42"/>
  <c r="Q16" i="42"/>
  <c r="P16" i="42"/>
  <c r="O16" i="42"/>
  <c r="Q15" i="42"/>
  <c r="P15" i="42"/>
  <c r="O15" i="42"/>
  <c r="Q14" i="42"/>
  <c r="P14" i="42"/>
  <c r="O14" i="42"/>
  <c r="Q13" i="42"/>
  <c r="P13" i="42"/>
  <c r="O13" i="42"/>
  <c r="Q12" i="42"/>
  <c r="P12" i="42"/>
  <c r="O12" i="42"/>
  <c r="Q11" i="42"/>
  <c r="P11" i="42"/>
  <c r="O11" i="42"/>
  <c r="Q10" i="42"/>
  <c r="P10" i="42"/>
  <c r="O10" i="42"/>
  <c r="Q9" i="42"/>
  <c r="P9" i="42"/>
  <c r="O9" i="42"/>
  <c r="Q8" i="42"/>
  <c r="P8" i="42"/>
  <c r="O8" i="42"/>
  <c r="Q7" i="42"/>
  <c r="P7" i="42"/>
  <c r="O7" i="42"/>
  <c r="Q6" i="42"/>
  <c r="P6" i="42"/>
  <c r="O6" i="42"/>
  <c r="Q5" i="42"/>
  <c r="P5" i="42"/>
  <c r="O5" i="42"/>
  <c r="Q4" i="42"/>
  <c r="P4" i="42"/>
  <c r="O4" i="42"/>
  <c r="Q3" i="42"/>
  <c r="P3" i="42"/>
  <c r="O3" i="42"/>
  <c r="Q2" i="42"/>
  <c r="P2" i="42"/>
  <c r="O2" i="42"/>
  <c r="Q114" i="41"/>
  <c r="P114" i="41"/>
  <c r="O114" i="41"/>
  <c r="Q113" i="41"/>
  <c r="P113" i="41"/>
  <c r="O113" i="41"/>
  <c r="Q112" i="41"/>
  <c r="P112" i="41"/>
  <c r="O112" i="41"/>
  <c r="Q111" i="41"/>
  <c r="P111" i="41"/>
  <c r="O111" i="41"/>
  <c r="Q110" i="41"/>
  <c r="P110" i="41"/>
  <c r="O110" i="41"/>
  <c r="Q109" i="41"/>
  <c r="P109" i="41"/>
  <c r="O109" i="41"/>
  <c r="Q108" i="41"/>
  <c r="P108" i="41"/>
  <c r="O108" i="41"/>
  <c r="Q107" i="41"/>
  <c r="P107" i="41"/>
  <c r="O107" i="41"/>
  <c r="Q106" i="41"/>
  <c r="P106" i="41"/>
  <c r="O106" i="41"/>
  <c r="Q105" i="41"/>
  <c r="P105" i="41"/>
  <c r="O105" i="41"/>
  <c r="Q104" i="41"/>
  <c r="P104" i="41"/>
  <c r="O104" i="41"/>
  <c r="Q103" i="41"/>
  <c r="P103" i="41"/>
  <c r="O103" i="41"/>
  <c r="Q102" i="41"/>
  <c r="P102" i="41"/>
  <c r="O102" i="41"/>
  <c r="Q101" i="41"/>
  <c r="P101" i="41"/>
  <c r="O101" i="41"/>
  <c r="Q100" i="41"/>
  <c r="P100" i="41"/>
  <c r="O100" i="41"/>
  <c r="Q99" i="41"/>
  <c r="P99" i="41"/>
  <c r="O99" i="41"/>
  <c r="Q98" i="41"/>
  <c r="P98" i="41"/>
  <c r="O98" i="41"/>
  <c r="Q97" i="41"/>
  <c r="P97" i="41"/>
  <c r="O97" i="41"/>
  <c r="Q96" i="41"/>
  <c r="P96" i="41"/>
  <c r="O96" i="41"/>
  <c r="Q95" i="41"/>
  <c r="P95" i="41"/>
  <c r="O95" i="41"/>
  <c r="Q94" i="41"/>
  <c r="P94" i="41"/>
  <c r="O94" i="41"/>
  <c r="Q93" i="41"/>
  <c r="P93" i="41"/>
  <c r="O93" i="41"/>
  <c r="Q92" i="41"/>
  <c r="P92" i="41"/>
  <c r="O92" i="41"/>
  <c r="Q91" i="41"/>
  <c r="P91" i="41"/>
  <c r="O91" i="41"/>
  <c r="Q90" i="41"/>
  <c r="P90" i="41"/>
  <c r="O90" i="41"/>
  <c r="Q89" i="41"/>
  <c r="P89" i="41"/>
  <c r="O89" i="41"/>
  <c r="Q88" i="41"/>
  <c r="P88" i="41"/>
  <c r="O88" i="41"/>
  <c r="Q87" i="41"/>
  <c r="P87" i="41"/>
  <c r="O87" i="41"/>
  <c r="Q86" i="41"/>
  <c r="P86" i="41"/>
  <c r="O86" i="41"/>
  <c r="Q85" i="41"/>
  <c r="P85" i="41"/>
  <c r="O85" i="41"/>
  <c r="Q84" i="41"/>
  <c r="P84" i="41"/>
  <c r="O84" i="41"/>
  <c r="Q83" i="41"/>
  <c r="P83" i="41"/>
  <c r="O83" i="41"/>
  <c r="Q82" i="41"/>
  <c r="P82" i="41"/>
  <c r="O82" i="41"/>
  <c r="Q81" i="41"/>
  <c r="P81" i="41"/>
  <c r="O81" i="41"/>
  <c r="Q80" i="41"/>
  <c r="P80" i="41"/>
  <c r="O80" i="41"/>
  <c r="Q79" i="41"/>
  <c r="P79" i="41"/>
  <c r="O79" i="41"/>
  <c r="Q78" i="41"/>
  <c r="P78" i="41"/>
  <c r="O78" i="41"/>
  <c r="Q77" i="41"/>
  <c r="P77" i="41"/>
  <c r="O77" i="41"/>
  <c r="Q76" i="41"/>
  <c r="P76" i="41"/>
  <c r="O76" i="41"/>
  <c r="Q75" i="41"/>
  <c r="P75" i="41"/>
  <c r="O75" i="41"/>
  <c r="Q74" i="41"/>
  <c r="P74" i="41"/>
  <c r="O74" i="41"/>
  <c r="Q73" i="41"/>
  <c r="P73" i="41"/>
  <c r="O73" i="41"/>
  <c r="Q72" i="41"/>
  <c r="P72" i="41"/>
  <c r="O72" i="41"/>
  <c r="Q71" i="41"/>
  <c r="P71" i="41"/>
  <c r="O71" i="41"/>
  <c r="Q70" i="41"/>
  <c r="P70" i="41"/>
  <c r="O70" i="41"/>
  <c r="Q69" i="41"/>
  <c r="P69" i="41"/>
  <c r="O69" i="41"/>
  <c r="Q68" i="41"/>
  <c r="P68" i="41"/>
  <c r="O68" i="41"/>
  <c r="Q67" i="41"/>
  <c r="P67" i="41"/>
  <c r="O67" i="41"/>
  <c r="Q66" i="41"/>
  <c r="P66" i="41"/>
  <c r="O66" i="41"/>
  <c r="Q65" i="41"/>
  <c r="P65" i="41"/>
  <c r="O65" i="41"/>
  <c r="Q64" i="41"/>
  <c r="P64" i="41"/>
  <c r="O64" i="41"/>
  <c r="Q63" i="41"/>
  <c r="P63" i="41"/>
  <c r="O63" i="41"/>
  <c r="Q62" i="41"/>
  <c r="P62" i="41"/>
  <c r="O62" i="41"/>
  <c r="Q61" i="41"/>
  <c r="P61" i="41"/>
  <c r="O61" i="41"/>
  <c r="Q60" i="41"/>
  <c r="P60" i="41"/>
  <c r="O60" i="41"/>
  <c r="Q59" i="41"/>
  <c r="P59" i="41"/>
  <c r="O59" i="41"/>
  <c r="Q58" i="41"/>
  <c r="P58" i="41"/>
  <c r="O58" i="41"/>
  <c r="Q57" i="41"/>
  <c r="P57" i="41"/>
  <c r="O57" i="41"/>
  <c r="Q56" i="41"/>
  <c r="P56" i="41"/>
  <c r="O56" i="41"/>
  <c r="Q55" i="41"/>
  <c r="P55" i="41"/>
  <c r="O55" i="41"/>
  <c r="Q54" i="41"/>
  <c r="P54" i="41"/>
  <c r="O54" i="41"/>
  <c r="Q53" i="41"/>
  <c r="P53" i="41"/>
  <c r="O53" i="41"/>
  <c r="Q52" i="41"/>
  <c r="P52" i="41"/>
  <c r="O52" i="41"/>
  <c r="Q51" i="41"/>
  <c r="P51" i="41"/>
  <c r="O51" i="41"/>
  <c r="Q50" i="41"/>
  <c r="P50" i="41"/>
  <c r="O50" i="41"/>
  <c r="Q49" i="41"/>
  <c r="P49" i="41"/>
  <c r="O49" i="41"/>
  <c r="Q48" i="41"/>
  <c r="P48" i="41"/>
  <c r="O48" i="41"/>
  <c r="Q47" i="41"/>
  <c r="P47" i="41"/>
  <c r="O47" i="41"/>
  <c r="Q46" i="41"/>
  <c r="P46" i="41"/>
  <c r="O46" i="41"/>
  <c r="Q45" i="41"/>
  <c r="P45" i="41"/>
  <c r="O45" i="41"/>
  <c r="Q44" i="41"/>
  <c r="P44" i="41"/>
  <c r="O44" i="41"/>
  <c r="Q43" i="41"/>
  <c r="P43" i="41"/>
  <c r="O43" i="41"/>
  <c r="Q42" i="41"/>
  <c r="P42" i="41"/>
  <c r="O42" i="41"/>
  <c r="Q41" i="41"/>
  <c r="P41" i="41"/>
  <c r="O41" i="41"/>
  <c r="Q40" i="41"/>
  <c r="P40" i="41"/>
  <c r="O40" i="41"/>
  <c r="Q39" i="41"/>
  <c r="P39" i="41"/>
  <c r="O39" i="41"/>
  <c r="Q38" i="41"/>
  <c r="P38" i="41"/>
  <c r="O38" i="41"/>
  <c r="Q37" i="41"/>
  <c r="P37" i="41"/>
  <c r="O37" i="41"/>
  <c r="Q36" i="41"/>
  <c r="P36" i="41"/>
  <c r="O36" i="41"/>
  <c r="Q35" i="41"/>
  <c r="P35" i="41"/>
  <c r="O35" i="41"/>
  <c r="Q34" i="41"/>
  <c r="P34" i="41"/>
  <c r="O34" i="41"/>
  <c r="Q33" i="41"/>
  <c r="P33" i="41"/>
  <c r="O33" i="41"/>
  <c r="Q32" i="41"/>
  <c r="P32" i="41"/>
  <c r="O32" i="41"/>
  <c r="Q31" i="41"/>
  <c r="P31" i="41"/>
  <c r="O31" i="41"/>
  <c r="Q30" i="41"/>
  <c r="P30" i="41"/>
  <c r="O30" i="41"/>
  <c r="Q29" i="41"/>
  <c r="P29" i="41"/>
  <c r="O29" i="41"/>
  <c r="Q28" i="41"/>
  <c r="P28" i="41"/>
  <c r="O28" i="41"/>
  <c r="Q27" i="41"/>
  <c r="P27" i="41"/>
  <c r="O27" i="41"/>
  <c r="Q26" i="41"/>
  <c r="P26" i="41"/>
  <c r="O26" i="41"/>
  <c r="Q25" i="41"/>
  <c r="P25" i="41"/>
  <c r="O25" i="41"/>
  <c r="Q24" i="41"/>
  <c r="P24" i="41"/>
  <c r="O24" i="41"/>
  <c r="Q23" i="41"/>
  <c r="P23" i="41"/>
  <c r="O23" i="41"/>
  <c r="Q22" i="41"/>
  <c r="P22" i="41"/>
  <c r="O22" i="41"/>
  <c r="Q21" i="41"/>
  <c r="P21" i="41"/>
  <c r="O21" i="41"/>
  <c r="Q20" i="41"/>
  <c r="P20" i="41"/>
  <c r="O20" i="41"/>
  <c r="Q19" i="41"/>
  <c r="P19" i="41"/>
  <c r="O19" i="41"/>
  <c r="Q18" i="41"/>
  <c r="P18" i="41"/>
  <c r="O18" i="41"/>
  <c r="Q17" i="41"/>
  <c r="P17" i="41"/>
  <c r="O17" i="41"/>
  <c r="Q16" i="41"/>
  <c r="P16" i="41"/>
  <c r="O16" i="41"/>
  <c r="Q15" i="41"/>
  <c r="P15" i="41"/>
  <c r="O15" i="41"/>
  <c r="Q14" i="41"/>
  <c r="P14" i="41"/>
  <c r="O14" i="41"/>
  <c r="Q13" i="41"/>
  <c r="P13" i="41"/>
  <c r="O13" i="41"/>
  <c r="Q12" i="41"/>
  <c r="P12" i="41"/>
  <c r="O12" i="41"/>
  <c r="Q11" i="41"/>
  <c r="P11" i="41"/>
  <c r="O11" i="41"/>
  <c r="Q10" i="41"/>
  <c r="P10" i="41"/>
  <c r="O10" i="41"/>
  <c r="Q9" i="41"/>
  <c r="P9" i="41"/>
  <c r="O9" i="41"/>
  <c r="Q8" i="41"/>
  <c r="P8" i="41"/>
  <c r="O8" i="41"/>
  <c r="Q7" i="41"/>
  <c r="P7" i="41"/>
  <c r="O7" i="41"/>
  <c r="Q6" i="41"/>
  <c r="P6" i="41"/>
  <c r="O6" i="41"/>
  <c r="Q5" i="41"/>
  <c r="P5" i="41"/>
  <c r="O5" i="41"/>
  <c r="Q4" i="41"/>
  <c r="P4" i="41"/>
  <c r="O4" i="41"/>
  <c r="Q3" i="41"/>
  <c r="P3" i="41"/>
  <c r="O3" i="41"/>
  <c r="Q2" i="41"/>
  <c r="P2" i="41"/>
  <c r="O2" i="41"/>
  <c r="O2" i="28" l="1"/>
  <c r="P2" i="28"/>
  <c r="Q2" i="28"/>
  <c r="R2" i="28"/>
  <c r="O3" i="28"/>
  <c r="P3" i="28"/>
  <c r="Q3" i="28"/>
  <c r="R3" i="28"/>
  <c r="O4" i="28"/>
  <c r="P4" i="28"/>
  <c r="Q4" i="28"/>
  <c r="R4" i="28"/>
  <c r="O5" i="28"/>
  <c r="P5" i="28"/>
  <c r="Q5" i="28"/>
  <c r="R5" i="28"/>
  <c r="O6" i="28"/>
  <c r="P6" i="28"/>
  <c r="Q6" i="28"/>
  <c r="R6" i="28"/>
  <c r="O7" i="28"/>
  <c r="P7" i="28"/>
  <c r="Q7" i="28"/>
  <c r="R7" i="28"/>
  <c r="O8" i="28"/>
  <c r="P8" i="28"/>
  <c r="Q8" i="28"/>
  <c r="R8" i="28"/>
  <c r="O9" i="28"/>
  <c r="P9" i="28"/>
  <c r="Q9" i="28"/>
  <c r="R9" i="28"/>
  <c r="O10" i="28"/>
  <c r="P10" i="28"/>
  <c r="Q10" i="28"/>
  <c r="R10" i="28"/>
  <c r="O11" i="28"/>
  <c r="P11" i="28"/>
  <c r="Q11" i="28"/>
  <c r="R11" i="28"/>
  <c r="O12" i="28"/>
  <c r="P12" i="28"/>
  <c r="Q12" i="28"/>
  <c r="R12" i="28"/>
  <c r="O13" i="28"/>
  <c r="P13" i="28"/>
  <c r="Q13" i="28"/>
  <c r="R13" i="28"/>
  <c r="P14" i="28"/>
  <c r="Q14" i="28"/>
  <c r="R14" i="28"/>
  <c r="O15" i="28"/>
  <c r="P15" i="28"/>
  <c r="Q15" i="28"/>
  <c r="R15" i="28"/>
  <c r="O16" i="28"/>
  <c r="P16" i="28"/>
  <c r="Q16" i="28"/>
  <c r="R16" i="28"/>
  <c r="O17" i="28"/>
  <c r="P17" i="28"/>
  <c r="Q17" i="28"/>
  <c r="R17" i="28"/>
  <c r="O18" i="28"/>
  <c r="P18" i="28"/>
  <c r="Q18" i="28"/>
  <c r="R18" i="28"/>
  <c r="O19" i="28"/>
  <c r="P19" i="28"/>
  <c r="Q19" i="28"/>
  <c r="R19" i="28"/>
  <c r="O20" i="28"/>
  <c r="P20" i="28"/>
  <c r="Q20" i="28"/>
  <c r="R20" i="28"/>
  <c r="O21" i="28"/>
  <c r="P21" i="28"/>
  <c r="Q21" i="28"/>
  <c r="R21" i="28"/>
  <c r="O22" i="28"/>
  <c r="P22" i="28"/>
  <c r="Q22" i="28"/>
  <c r="R22" i="28"/>
  <c r="O23" i="28"/>
  <c r="P23" i="28"/>
  <c r="Q23" i="28"/>
  <c r="R23" i="28"/>
  <c r="O24" i="28"/>
  <c r="P24" i="28"/>
  <c r="Q24" i="28"/>
  <c r="R24" i="28"/>
  <c r="O25" i="28"/>
  <c r="P25" i="28"/>
  <c r="Q25" i="28"/>
  <c r="R25" i="28"/>
  <c r="O26" i="28"/>
  <c r="P26" i="28"/>
  <c r="Q26" i="28"/>
  <c r="R26" i="28"/>
  <c r="O27" i="28"/>
  <c r="P27" i="28"/>
  <c r="Q27" i="28"/>
  <c r="R27" i="28"/>
  <c r="O28" i="28"/>
  <c r="P28" i="28"/>
  <c r="Q28" i="28"/>
  <c r="R28" i="28"/>
  <c r="O29" i="28"/>
  <c r="P29" i="28"/>
  <c r="Q29" i="28"/>
  <c r="R29" i="28"/>
  <c r="O30" i="28"/>
  <c r="P30" i="28"/>
  <c r="Q30" i="28"/>
  <c r="R30" i="28"/>
  <c r="O31" i="28"/>
  <c r="P31" i="28"/>
  <c r="Q31" i="28"/>
  <c r="R31" i="28"/>
  <c r="O32" i="28"/>
  <c r="P32" i="28"/>
  <c r="Q32" i="28"/>
  <c r="R32" i="28"/>
  <c r="O33" i="28"/>
  <c r="P33" i="28"/>
  <c r="Q33" i="28"/>
  <c r="R33" i="28"/>
  <c r="O34" i="28"/>
  <c r="P34" i="28"/>
  <c r="Q34" i="28"/>
  <c r="R34" i="28"/>
  <c r="O35" i="28"/>
  <c r="P35" i="28"/>
  <c r="Q35" i="28"/>
  <c r="R35" i="28"/>
  <c r="O36" i="28"/>
  <c r="P36" i="28"/>
  <c r="Q36" i="28"/>
  <c r="R36" i="28"/>
  <c r="O37" i="28"/>
  <c r="P37" i="28"/>
  <c r="Q37" i="28"/>
  <c r="R37" i="28"/>
  <c r="O38" i="28"/>
  <c r="P38" i="28"/>
  <c r="Q38" i="28"/>
  <c r="R38" i="28"/>
  <c r="O39" i="28"/>
  <c r="P39" i="28"/>
  <c r="Q39" i="28"/>
  <c r="R39" i="28"/>
  <c r="O40" i="28"/>
  <c r="P40" i="28"/>
  <c r="Q40" i="28"/>
  <c r="R40" i="28"/>
  <c r="O41" i="28"/>
  <c r="P41" i="28"/>
  <c r="Q41" i="28"/>
  <c r="R41" i="28"/>
  <c r="O42" i="28"/>
  <c r="P42" i="28"/>
  <c r="Q42" i="28"/>
  <c r="R42" i="28"/>
  <c r="O43" i="28"/>
  <c r="P43" i="28"/>
  <c r="Q43" i="28"/>
  <c r="R43" i="28"/>
  <c r="O44" i="28"/>
  <c r="P44" i="28"/>
  <c r="Q44" i="28"/>
  <c r="R44" i="28"/>
  <c r="O45" i="28"/>
  <c r="P45" i="28"/>
  <c r="Q45" i="28"/>
  <c r="R45" i="28"/>
  <c r="O46" i="28"/>
  <c r="P46" i="28"/>
  <c r="Q46" i="28"/>
  <c r="R46" i="28"/>
  <c r="O47" i="28"/>
  <c r="P47" i="28"/>
  <c r="Q47" i="28"/>
  <c r="R47" i="28"/>
  <c r="O48" i="28"/>
  <c r="P48" i="28"/>
  <c r="Q48" i="28"/>
  <c r="R48" i="28"/>
  <c r="O49" i="28"/>
  <c r="P49" i="28"/>
  <c r="Q49" i="28"/>
  <c r="R49" i="28"/>
  <c r="O50" i="28"/>
  <c r="P50" i="28"/>
  <c r="Q50" i="28"/>
  <c r="R50" i="28"/>
  <c r="O51" i="28"/>
  <c r="P51" i="28"/>
  <c r="Q51" i="28"/>
  <c r="R51" i="28"/>
  <c r="O52" i="28"/>
  <c r="P52" i="28"/>
  <c r="Q52" i="28"/>
  <c r="R52" i="28"/>
  <c r="O53" i="28"/>
  <c r="P53" i="28"/>
  <c r="Q53" i="28"/>
  <c r="R53" i="28"/>
  <c r="O54" i="28"/>
  <c r="P54" i="28"/>
  <c r="Q54" i="28"/>
  <c r="R54" i="28"/>
  <c r="O55" i="28"/>
  <c r="P55" i="28"/>
  <c r="Q55" i="28"/>
  <c r="R55" i="28"/>
  <c r="O56" i="28"/>
  <c r="P56" i="28"/>
  <c r="Q56" i="28"/>
  <c r="R56" i="28"/>
  <c r="O57" i="28"/>
  <c r="P57" i="28"/>
  <c r="Q57" i="28"/>
  <c r="R57" i="28"/>
  <c r="O58" i="28"/>
  <c r="P58" i="28"/>
  <c r="Q58" i="28"/>
  <c r="R58" i="28"/>
  <c r="O59" i="28"/>
  <c r="P59" i="28"/>
  <c r="Q59" i="28"/>
  <c r="R59" i="28"/>
  <c r="C425" i="28" l="1"/>
  <c r="C423" i="28"/>
  <c r="C421" i="28"/>
  <c r="O242" i="28" l="1"/>
  <c r="P242" i="28"/>
  <c r="Q242" i="28"/>
  <c r="R242" i="28"/>
  <c r="O243" i="28"/>
  <c r="P243" i="28"/>
  <c r="Q243" i="28"/>
  <c r="R243" i="28"/>
  <c r="O244" i="28"/>
  <c r="P244" i="28"/>
  <c r="Q244" i="28"/>
  <c r="R244" i="28"/>
  <c r="O245" i="28"/>
  <c r="P245" i="28"/>
  <c r="Q245" i="28"/>
  <c r="R245" i="28"/>
  <c r="O246" i="28"/>
  <c r="P246" i="28"/>
  <c r="Q246" i="28"/>
  <c r="R246" i="28"/>
  <c r="O247" i="28"/>
  <c r="P247" i="28"/>
  <c r="Q247" i="28"/>
  <c r="R247" i="28"/>
  <c r="O248" i="28"/>
  <c r="P248" i="28"/>
  <c r="Q248" i="28"/>
  <c r="R248" i="28"/>
  <c r="O249" i="28"/>
  <c r="P249" i="28"/>
  <c r="Q249" i="28"/>
  <c r="R249" i="28"/>
  <c r="O250" i="28"/>
  <c r="P250" i="28"/>
  <c r="Q250" i="28"/>
  <c r="R250" i="28"/>
  <c r="O251" i="28"/>
  <c r="P251" i="28"/>
  <c r="Q251" i="28"/>
  <c r="R251" i="28"/>
  <c r="O252" i="28"/>
  <c r="P252" i="28"/>
  <c r="Q252" i="28"/>
  <c r="R252" i="28"/>
  <c r="O253" i="28"/>
  <c r="P253" i="28"/>
  <c r="Q253" i="28"/>
  <c r="R253" i="28"/>
  <c r="O254" i="28"/>
  <c r="P254" i="28"/>
  <c r="Q254" i="28"/>
  <c r="R254" i="28"/>
  <c r="O255" i="28"/>
  <c r="P255" i="28"/>
  <c r="Q255" i="28"/>
  <c r="R255" i="28"/>
  <c r="O256" i="28"/>
  <c r="P256" i="28"/>
  <c r="Q256" i="28"/>
  <c r="R256" i="28"/>
  <c r="O257" i="28"/>
  <c r="P257" i="28"/>
  <c r="Q257" i="28"/>
  <c r="R257" i="28"/>
  <c r="O258" i="28"/>
  <c r="P258" i="28"/>
  <c r="Q258" i="28"/>
  <c r="R258" i="28"/>
  <c r="O259" i="28"/>
  <c r="P259" i="28"/>
  <c r="Q259" i="28"/>
  <c r="R259" i="28"/>
  <c r="O260" i="28"/>
  <c r="P260" i="28"/>
  <c r="Q260" i="28"/>
  <c r="R260" i="28"/>
  <c r="O261" i="28"/>
  <c r="P261" i="28"/>
  <c r="Q261" i="28"/>
  <c r="R261" i="28"/>
  <c r="O262" i="28"/>
  <c r="P262" i="28"/>
  <c r="Q262" i="28"/>
  <c r="R262" i="28"/>
  <c r="O263" i="28"/>
  <c r="P263" i="28"/>
  <c r="Q263" i="28"/>
  <c r="R263" i="28"/>
  <c r="O264" i="28"/>
  <c r="P264" i="28"/>
  <c r="Q264" i="28"/>
  <c r="R264" i="28"/>
  <c r="O265" i="28"/>
  <c r="P265" i="28"/>
  <c r="Q265" i="28"/>
  <c r="R265" i="28"/>
  <c r="O266" i="28"/>
  <c r="P266" i="28"/>
  <c r="Q266" i="28"/>
  <c r="R266" i="28"/>
  <c r="O267" i="28"/>
  <c r="P267" i="28"/>
  <c r="Q267" i="28"/>
  <c r="R267" i="28"/>
  <c r="O268" i="28"/>
  <c r="P268" i="28"/>
  <c r="Q268" i="28"/>
  <c r="R268" i="28"/>
  <c r="O269" i="28"/>
  <c r="P269" i="28"/>
  <c r="Q269" i="28"/>
  <c r="R269" i="28"/>
  <c r="O270" i="28"/>
  <c r="P270" i="28"/>
  <c r="Q270" i="28"/>
  <c r="R270" i="28"/>
  <c r="O271" i="28"/>
  <c r="P271" i="28"/>
  <c r="Q271" i="28"/>
  <c r="R271" i="28"/>
  <c r="O272" i="28"/>
  <c r="P272" i="28"/>
  <c r="Q272" i="28"/>
  <c r="R272" i="28"/>
  <c r="O273" i="28"/>
  <c r="P273" i="28"/>
  <c r="Q273" i="28"/>
  <c r="R273" i="28"/>
  <c r="O274" i="28"/>
  <c r="P274" i="28"/>
  <c r="Q274" i="28"/>
  <c r="R274" i="28"/>
  <c r="O275" i="28"/>
  <c r="P275" i="28"/>
  <c r="Q275" i="28"/>
  <c r="R275" i="28"/>
  <c r="O276" i="28"/>
  <c r="P276" i="28"/>
  <c r="Q276" i="28"/>
  <c r="R276" i="28"/>
  <c r="O277" i="28"/>
  <c r="P277" i="28"/>
  <c r="Q277" i="28"/>
  <c r="R277" i="28"/>
  <c r="O278" i="28"/>
  <c r="P278" i="28"/>
  <c r="Q278" i="28"/>
  <c r="R278" i="28"/>
  <c r="O279" i="28"/>
  <c r="P279" i="28"/>
  <c r="Q279" i="28"/>
  <c r="R279" i="28"/>
  <c r="O280" i="28"/>
  <c r="P280" i="28"/>
  <c r="Q280" i="28"/>
  <c r="R280" i="28"/>
  <c r="O281" i="28"/>
  <c r="P281" i="28"/>
  <c r="Q281" i="28"/>
  <c r="R281" i="28"/>
  <c r="O282" i="28"/>
  <c r="P282" i="28"/>
  <c r="Q282" i="28"/>
  <c r="R282" i="28"/>
  <c r="O283" i="28"/>
  <c r="P283" i="28"/>
  <c r="Q283" i="28"/>
  <c r="R283" i="28"/>
  <c r="O284" i="28"/>
  <c r="P284" i="28"/>
  <c r="Q284" i="28"/>
  <c r="R284" i="28"/>
  <c r="O285" i="28"/>
  <c r="P285" i="28"/>
  <c r="Q285" i="28"/>
  <c r="R285" i="28"/>
  <c r="O286" i="28"/>
  <c r="P286" i="28"/>
  <c r="Q286" i="28"/>
  <c r="R286" i="28"/>
  <c r="O287" i="28"/>
  <c r="P287" i="28"/>
  <c r="Q287" i="28"/>
  <c r="R287" i="28"/>
  <c r="O288" i="28"/>
  <c r="P288" i="28"/>
  <c r="Q288" i="28"/>
  <c r="R288" i="28"/>
  <c r="O289" i="28"/>
  <c r="P289" i="28"/>
  <c r="Q289" i="28"/>
  <c r="R289" i="28"/>
  <c r="O290" i="28"/>
  <c r="P290" i="28"/>
  <c r="Q290" i="28"/>
  <c r="R290" i="28"/>
  <c r="O291" i="28"/>
  <c r="P291" i="28"/>
  <c r="Q291" i="28"/>
  <c r="R291" i="28"/>
  <c r="O292" i="28"/>
  <c r="P292" i="28"/>
  <c r="Q292" i="28"/>
  <c r="R292" i="28"/>
  <c r="O293" i="28"/>
  <c r="P293" i="28"/>
  <c r="Q293" i="28"/>
  <c r="R293" i="28"/>
  <c r="O294" i="28"/>
  <c r="P294" i="28"/>
  <c r="Q294" i="28"/>
  <c r="R294" i="28"/>
  <c r="O295" i="28"/>
  <c r="P295" i="28"/>
  <c r="Q295" i="28"/>
  <c r="R295" i="28"/>
  <c r="O296" i="28"/>
  <c r="P296" i="28"/>
  <c r="Q296" i="28"/>
  <c r="R296" i="28"/>
  <c r="O297" i="28"/>
  <c r="P297" i="28"/>
  <c r="Q297" i="28"/>
  <c r="R297" i="28"/>
  <c r="O298" i="28"/>
  <c r="P298" i="28"/>
  <c r="Q298" i="28"/>
  <c r="R298" i="28"/>
  <c r="O299" i="28"/>
  <c r="P299" i="28"/>
  <c r="Q299" i="28"/>
  <c r="R299" i="28"/>
  <c r="O300" i="28"/>
  <c r="P300" i="28"/>
  <c r="Q300" i="28"/>
  <c r="R300" i="28"/>
  <c r="O301" i="28"/>
  <c r="P301" i="28"/>
  <c r="Q301" i="28"/>
  <c r="R301" i="28"/>
  <c r="O314" i="28"/>
  <c r="P314" i="28"/>
  <c r="Q314" i="28"/>
  <c r="R314" i="28"/>
  <c r="O315" i="28"/>
  <c r="P315" i="28"/>
  <c r="Q315" i="28"/>
  <c r="R315" i="28"/>
  <c r="O316" i="28"/>
  <c r="P316" i="28"/>
  <c r="Q316" i="28"/>
  <c r="R316" i="28"/>
  <c r="O317" i="28"/>
  <c r="P317" i="28"/>
  <c r="Q317" i="28"/>
  <c r="R317" i="28"/>
  <c r="O318" i="28"/>
  <c r="P318" i="28"/>
  <c r="Q318" i="28"/>
  <c r="R318" i="28"/>
  <c r="O319" i="28"/>
  <c r="P319" i="28"/>
  <c r="Q319" i="28"/>
  <c r="R319" i="28"/>
  <c r="O320" i="28"/>
  <c r="P320" i="28"/>
  <c r="Q320" i="28"/>
  <c r="R320" i="28"/>
  <c r="O321" i="28"/>
  <c r="P321" i="28"/>
  <c r="Q321" i="28"/>
  <c r="R321" i="28"/>
  <c r="O322" i="28"/>
  <c r="P322" i="28"/>
  <c r="Q322" i="28"/>
  <c r="R322" i="28"/>
  <c r="O323" i="28"/>
  <c r="P323" i="28"/>
  <c r="Q323" i="28"/>
  <c r="R323" i="28"/>
  <c r="O324" i="28"/>
  <c r="P324" i="28"/>
  <c r="Q324" i="28"/>
  <c r="R324" i="28"/>
  <c r="O325" i="28"/>
  <c r="P325" i="28"/>
  <c r="Q325" i="28"/>
  <c r="R325" i="28"/>
  <c r="O326" i="28"/>
  <c r="P326" i="28"/>
  <c r="Q326" i="28"/>
  <c r="R326" i="28"/>
  <c r="O327" i="28"/>
  <c r="P327" i="28"/>
  <c r="Q327" i="28"/>
  <c r="R327" i="28"/>
  <c r="O328" i="28"/>
  <c r="P328" i="28"/>
  <c r="Q328" i="28"/>
  <c r="R328" i="28"/>
  <c r="O329" i="28"/>
  <c r="P329" i="28"/>
  <c r="Q329" i="28"/>
  <c r="R329" i="28"/>
  <c r="O330" i="28"/>
  <c r="P330" i="28"/>
  <c r="Q330" i="28"/>
  <c r="R330" i="28"/>
  <c r="O331" i="28"/>
  <c r="P331" i="28"/>
  <c r="Q331" i="28"/>
  <c r="R331" i="28"/>
  <c r="O332" i="28"/>
  <c r="P332" i="28"/>
  <c r="Q332" i="28"/>
  <c r="R332" i="28"/>
  <c r="O333" i="28"/>
  <c r="P333" i="28"/>
  <c r="Q333" i="28"/>
  <c r="R333" i="28"/>
  <c r="O334" i="28"/>
  <c r="P334" i="28"/>
  <c r="Q334" i="28"/>
  <c r="R334" i="28"/>
  <c r="O335" i="28"/>
  <c r="P335" i="28"/>
  <c r="Q335" i="28"/>
  <c r="R335" i="28"/>
  <c r="O336" i="28"/>
  <c r="P336" i="28"/>
  <c r="Q336" i="28"/>
  <c r="R336" i="28"/>
  <c r="O337" i="28"/>
  <c r="P337" i="28"/>
  <c r="Q337" i="28"/>
  <c r="R337" i="28"/>
  <c r="O338" i="28"/>
  <c r="P338" i="28"/>
  <c r="Q338" i="28"/>
  <c r="R338" i="28"/>
  <c r="O339" i="28"/>
  <c r="P339" i="28"/>
  <c r="Q339" i="28"/>
  <c r="R339" i="28"/>
  <c r="O340" i="28"/>
  <c r="P340" i="28"/>
  <c r="Q340" i="28"/>
  <c r="R340" i="28"/>
  <c r="O341" i="28"/>
  <c r="P341" i="28"/>
  <c r="Q341" i="28"/>
  <c r="R341" i="28"/>
  <c r="O342" i="28"/>
  <c r="P342" i="28"/>
  <c r="Q342" i="28"/>
  <c r="R342" i="28"/>
  <c r="O343" i="28"/>
  <c r="P343" i="28"/>
  <c r="Q343" i="28"/>
  <c r="R343" i="28"/>
  <c r="O344" i="28"/>
  <c r="P344" i="28"/>
  <c r="Q344" i="28"/>
  <c r="R344" i="28"/>
  <c r="O345" i="28"/>
  <c r="P345" i="28"/>
  <c r="Q345" i="28"/>
  <c r="R345" i="28"/>
  <c r="O346" i="28"/>
  <c r="P346" i="28"/>
  <c r="Q346" i="28"/>
  <c r="R346" i="28"/>
  <c r="O347" i="28"/>
  <c r="P347" i="28"/>
  <c r="Q347" i="28"/>
  <c r="R347" i="28"/>
  <c r="O348" i="28"/>
  <c r="P348" i="28"/>
  <c r="Q348" i="28"/>
  <c r="R348" i="28"/>
  <c r="O349" i="28"/>
  <c r="P349" i="28"/>
  <c r="Q349" i="28"/>
  <c r="R349" i="28"/>
  <c r="O350" i="28"/>
  <c r="P350" i="28"/>
  <c r="Q350" i="28"/>
  <c r="R350" i="28"/>
  <c r="O351" i="28"/>
  <c r="P351" i="28"/>
  <c r="Q351" i="28"/>
  <c r="R351" i="28"/>
  <c r="O352" i="28"/>
  <c r="P352" i="28"/>
  <c r="Q352" i="28"/>
  <c r="R352" i="28"/>
  <c r="O353" i="28"/>
  <c r="P353" i="28"/>
  <c r="Q353" i="28"/>
  <c r="R353" i="28"/>
  <c r="O354" i="28"/>
  <c r="P354" i="28"/>
  <c r="Q354" i="28"/>
  <c r="R354" i="28"/>
  <c r="O355" i="28"/>
  <c r="P355" i="28"/>
  <c r="Q355" i="28"/>
  <c r="R355" i="28"/>
  <c r="O356" i="28"/>
  <c r="P356" i="28"/>
  <c r="Q356" i="28"/>
  <c r="R356" i="28"/>
  <c r="O357" i="28"/>
  <c r="P357" i="28"/>
  <c r="Q357" i="28"/>
  <c r="R357" i="28"/>
  <c r="O358" i="28"/>
  <c r="P358" i="28"/>
  <c r="Q358" i="28"/>
  <c r="R358" i="28"/>
  <c r="O359" i="28"/>
  <c r="P359" i="28"/>
  <c r="Q359" i="28"/>
  <c r="R359" i="28"/>
  <c r="O360" i="28"/>
  <c r="P360" i="28"/>
  <c r="Q360" i="28"/>
  <c r="R360" i="28"/>
  <c r="O361" i="28"/>
  <c r="P361" i="28"/>
  <c r="Q361" i="28"/>
  <c r="R361" i="28"/>
  <c r="O362" i="28"/>
  <c r="P362" i="28"/>
  <c r="Q362" i="28"/>
  <c r="R362" i="28"/>
  <c r="O363" i="28"/>
  <c r="P363" i="28"/>
  <c r="Q363" i="28"/>
  <c r="R363" i="28"/>
  <c r="O364" i="28"/>
  <c r="P364" i="28"/>
  <c r="Q364" i="28"/>
  <c r="R364" i="28"/>
  <c r="O365" i="28"/>
  <c r="P365" i="28"/>
  <c r="Q365" i="28"/>
  <c r="R365" i="28"/>
  <c r="O366" i="28"/>
  <c r="P366" i="28"/>
  <c r="Q366" i="28"/>
  <c r="R366" i="28"/>
  <c r="O367" i="28"/>
  <c r="P367" i="28"/>
  <c r="Q367" i="28"/>
  <c r="R367" i="28"/>
  <c r="O368" i="28"/>
  <c r="P368" i="28"/>
  <c r="Q368" i="28"/>
  <c r="R368" i="28"/>
  <c r="O369" i="28"/>
  <c r="P369" i="28"/>
  <c r="Q369" i="28"/>
  <c r="R369" i="28"/>
  <c r="O370" i="28"/>
  <c r="P370" i="28"/>
  <c r="Q370" i="28"/>
  <c r="R370" i="28"/>
  <c r="O371" i="28"/>
  <c r="P371" i="28"/>
  <c r="Q371" i="28"/>
  <c r="R371" i="28"/>
  <c r="O372" i="28"/>
  <c r="P372" i="28"/>
  <c r="Q372" i="28"/>
  <c r="R372" i="28"/>
  <c r="O373" i="28"/>
  <c r="P373" i="28"/>
  <c r="Q373" i="28"/>
  <c r="R373" i="28"/>
  <c r="O374" i="28"/>
  <c r="P374" i="28"/>
  <c r="Q374" i="28"/>
  <c r="R374" i="28"/>
  <c r="O375" i="28"/>
  <c r="P375" i="28"/>
  <c r="Q375" i="28"/>
  <c r="R375" i="28"/>
  <c r="O376" i="28"/>
  <c r="P376" i="28"/>
  <c r="Q376" i="28"/>
  <c r="R376" i="28"/>
  <c r="O377" i="28"/>
  <c r="P377" i="28"/>
  <c r="Q377" i="28"/>
  <c r="R377" i="28"/>
  <c r="O378" i="28"/>
  <c r="P378" i="28"/>
  <c r="Q378" i="28"/>
  <c r="R378" i="28"/>
  <c r="O379" i="28"/>
  <c r="P379" i="28"/>
  <c r="Q379" i="28"/>
  <c r="R379" i="28"/>
  <c r="O380" i="28"/>
  <c r="P380" i="28"/>
  <c r="Q380" i="28"/>
  <c r="R380" i="28"/>
  <c r="O381" i="28"/>
  <c r="P381" i="28"/>
  <c r="Q381" i="28"/>
  <c r="R381" i="28"/>
  <c r="O382" i="28"/>
  <c r="P382" i="28"/>
  <c r="Q382" i="28"/>
  <c r="R382" i="28"/>
  <c r="O383" i="28"/>
  <c r="P383" i="28"/>
  <c r="Q383" i="28"/>
  <c r="R383" i="28"/>
  <c r="O384" i="28"/>
  <c r="P384" i="28"/>
  <c r="Q384" i="28"/>
  <c r="R384" i="28"/>
  <c r="O385" i="28"/>
  <c r="P385" i="28"/>
  <c r="Q385" i="28"/>
  <c r="R385" i="28"/>
  <c r="O386" i="28"/>
  <c r="P386" i="28"/>
  <c r="Q386" i="28"/>
  <c r="R386" i="28"/>
  <c r="O387" i="28"/>
  <c r="P387" i="28"/>
  <c r="Q387" i="28"/>
  <c r="R387" i="28"/>
  <c r="O388" i="28"/>
  <c r="P388" i="28"/>
  <c r="Q388" i="28"/>
  <c r="R388" i="28"/>
  <c r="O389" i="28"/>
  <c r="P389" i="28"/>
  <c r="Q389" i="28"/>
  <c r="R389" i="28"/>
  <c r="O390" i="28"/>
  <c r="P390" i="28"/>
  <c r="Q390" i="28"/>
  <c r="R390" i="28"/>
  <c r="O391" i="28"/>
  <c r="P391" i="28"/>
  <c r="Q391" i="28"/>
  <c r="R391" i="28"/>
  <c r="O392" i="28"/>
  <c r="P392" i="28"/>
  <c r="Q392" i="28"/>
  <c r="R392" i="28"/>
  <c r="O393" i="28"/>
  <c r="P393" i="28"/>
  <c r="Q393" i="28"/>
  <c r="R393" i="28"/>
  <c r="O394" i="28"/>
  <c r="P394" i="28"/>
  <c r="Q394" i="28"/>
  <c r="R394" i="28"/>
  <c r="O395" i="28"/>
  <c r="P395" i="28"/>
  <c r="Q395" i="28"/>
  <c r="R395" i="28"/>
  <c r="O396" i="28"/>
  <c r="P396" i="28"/>
  <c r="Q396" i="28"/>
  <c r="R396" i="28"/>
  <c r="O397" i="28"/>
  <c r="P397" i="28"/>
  <c r="Q397" i="28"/>
  <c r="R397" i="28"/>
  <c r="O398" i="28"/>
  <c r="P398" i="28"/>
  <c r="Q398" i="28"/>
  <c r="R398" i="28"/>
  <c r="O399" i="28"/>
  <c r="P399" i="28"/>
  <c r="Q399" i="28"/>
  <c r="R399" i="28"/>
  <c r="O400" i="28"/>
  <c r="P400" i="28"/>
  <c r="Q400" i="28"/>
  <c r="R400" i="28"/>
  <c r="O401" i="28"/>
  <c r="P401" i="28"/>
  <c r="Q401" i="28"/>
  <c r="R401" i="28"/>
  <c r="O402" i="28"/>
  <c r="P402" i="28"/>
  <c r="Q402" i="28"/>
  <c r="R402" i="28"/>
  <c r="O403" i="28"/>
  <c r="P403" i="28"/>
  <c r="Q403" i="28"/>
  <c r="R403" i="28"/>
  <c r="O404" i="28"/>
  <c r="P404" i="28"/>
  <c r="Q404" i="28"/>
  <c r="R404" i="28"/>
  <c r="O405" i="28"/>
  <c r="P405" i="28"/>
  <c r="Q405" i="28"/>
  <c r="R405" i="28"/>
  <c r="R241" i="28"/>
  <c r="Q241" i="28"/>
  <c r="P241" i="28"/>
  <c r="O241" i="28"/>
  <c r="O406" i="28" l="1"/>
  <c r="R406" i="28"/>
  <c r="P406" i="28"/>
  <c r="Q406" i="28"/>
  <c r="C231" i="28"/>
  <c r="C229" i="28"/>
  <c r="C227" i="28"/>
  <c r="Q60" i="28"/>
  <c r="R60" i="28"/>
  <c r="Q61" i="28"/>
  <c r="R61" i="28"/>
  <c r="Q62" i="28"/>
  <c r="R62" i="28"/>
  <c r="Q63" i="28"/>
  <c r="R63" i="28"/>
  <c r="Q64" i="28"/>
  <c r="R64" i="28"/>
  <c r="Q65" i="28"/>
  <c r="R65" i="28"/>
  <c r="Q66" i="28"/>
  <c r="R66" i="28"/>
  <c r="Q67" i="28"/>
  <c r="R67" i="28"/>
  <c r="Q68" i="28"/>
  <c r="R68" i="28"/>
  <c r="Q69" i="28"/>
  <c r="R69" i="28"/>
  <c r="Q70" i="28"/>
  <c r="R70" i="28"/>
  <c r="Q71" i="28"/>
  <c r="R71" i="28"/>
  <c r="Q72" i="28"/>
  <c r="R72" i="28"/>
  <c r="Q73" i="28"/>
  <c r="R73" i="28"/>
  <c r="Q74" i="28"/>
  <c r="R74" i="28"/>
  <c r="Q75" i="28"/>
  <c r="R75" i="28"/>
  <c r="Q76" i="28"/>
  <c r="R76" i="28"/>
  <c r="Q77" i="28"/>
  <c r="R77" i="28"/>
  <c r="Q78" i="28"/>
  <c r="R78" i="28"/>
  <c r="Q79" i="28"/>
  <c r="R79" i="28"/>
  <c r="Q80" i="28"/>
  <c r="R80" i="28"/>
  <c r="Q81" i="28"/>
  <c r="R81" i="28"/>
  <c r="Q82" i="28"/>
  <c r="R82" i="28"/>
  <c r="Q83" i="28"/>
  <c r="R83" i="28"/>
  <c r="Q84" i="28"/>
  <c r="R84" i="28"/>
  <c r="Q85" i="28"/>
  <c r="R85" i="28"/>
  <c r="Q86" i="28"/>
  <c r="R86" i="28"/>
  <c r="Q87" i="28"/>
  <c r="R87" i="28"/>
  <c r="Q88" i="28"/>
  <c r="R88" i="28"/>
  <c r="Q89" i="28"/>
  <c r="R89" i="28"/>
  <c r="Q90" i="28"/>
  <c r="R90" i="28"/>
  <c r="Q91" i="28"/>
  <c r="R91" i="28"/>
  <c r="Q92" i="28"/>
  <c r="R92" i="28"/>
  <c r="Q93" i="28"/>
  <c r="R93" i="28"/>
  <c r="Q94" i="28"/>
  <c r="R94" i="28"/>
  <c r="Q95" i="28"/>
  <c r="R95" i="28"/>
  <c r="Q96" i="28"/>
  <c r="R96" i="28"/>
  <c r="Q97" i="28"/>
  <c r="R97" i="28"/>
  <c r="Q98" i="28"/>
  <c r="R98" i="28"/>
  <c r="Q99" i="28"/>
  <c r="R99" i="28"/>
  <c r="Q100" i="28"/>
  <c r="R100" i="28"/>
  <c r="Q101" i="28"/>
  <c r="R101" i="28"/>
  <c r="Q102" i="28"/>
  <c r="R102" i="28"/>
  <c r="Q103" i="28"/>
  <c r="R103" i="28"/>
  <c r="Q104" i="28"/>
  <c r="R104" i="28"/>
  <c r="Q105" i="28"/>
  <c r="R105" i="28"/>
  <c r="Q106" i="28"/>
  <c r="R106" i="28"/>
  <c r="Q107" i="28"/>
  <c r="R107" i="28"/>
  <c r="Q108" i="28"/>
  <c r="R108" i="28"/>
  <c r="Q109" i="28"/>
  <c r="R109" i="28"/>
  <c r="Q110" i="28"/>
  <c r="R110" i="28"/>
  <c r="Q111" i="28"/>
  <c r="R111" i="28"/>
  <c r="Q112" i="28"/>
  <c r="R112" i="28"/>
  <c r="Q113" i="28"/>
  <c r="R113" i="28"/>
  <c r="Q114" i="28"/>
  <c r="R114" i="28"/>
  <c r="Q115" i="28"/>
  <c r="R115" i="28"/>
  <c r="Q116" i="28"/>
  <c r="R116" i="28"/>
  <c r="Q117" i="28"/>
  <c r="R117" i="28"/>
  <c r="Q118" i="28"/>
  <c r="R118" i="28"/>
  <c r="Q119" i="28"/>
  <c r="R119" i="28"/>
  <c r="Q120" i="28"/>
  <c r="R120" i="28"/>
  <c r="Q121" i="28"/>
  <c r="R121" i="28"/>
  <c r="Q122" i="28"/>
  <c r="R122" i="28"/>
  <c r="Q123" i="28"/>
  <c r="R123" i="28"/>
  <c r="Q124" i="28"/>
  <c r="R124" i="28"/>
  <c r="Q125" i="28"/>
  <c r="R125" i="28"/>
  <c r="Q126" i="28"/>
  <c r="R126" i="28"/>
  <c r="Q127" i="28"/>
  <c r="R127" i="28"/>
  <c r="Q128" i="28"/>
  <c r="R128" i="28"/>
  <c r="Q129" i="28"/>
  <c r="R129" i="28"/>
  <c r="Q130" i="28"/>
  <c r="R130" i="28"/>
  <c r="Q131" i="28"/>
  <c r="R131" i="28"/>
  <c r="Q132" i="28"/>
  <c r="R132" i="28"/>
  <c r="Q133" i="28"/>
  <c r="R133" i="28"/>
  <c r="Q134" i="28"/>
  <c r="R134" i="28"/>
  <c r="Q135" i="28"/>
  <c r="R135" i="28"/>
  <c r="Q136" i="28"/>
  <c r="R136" i="28"/>
  <c r="Q137" i="28"/>
  <c r="R137" i="28"/>
  <c r="Q138" i="28"/>
  <c r="R138" i="28"/>
  <c r="Q139" i="28"/>
  <c r="R139" i="28"/>
  <c r="Q140" i="28"/>
  <c r="R140" i="28"/>
  <c r="Q141" i="28"/>
  <c r="R141" i="28"/>
  <c r="Q142" i="28"/>
  <c r="R142" i="28"/>
  <c r="Q143" i="28"/>
  <c r="R143" i="28"/>
  <c r="Q144" i="28"/>
  <c r="R144" i="28"/>
  <c r="Q145" i="28"/>
  <c r="R145" i="28"/>
  <c r="Q146" i="28"/>
  <c r="R146" i="28"/>
  <c r="Q147" i="28"/>
  <c r="R147" i="28"/>
  <c r="Q148" i="28"/>
  <c r="R148" i="28"/>
  <c r="Q149" i="28"/>
  <c r="R149" i="28"/>
  <c r="Q150" i="28"/>
  <c r="R150" i="28"/>
  <c r="Q151" i="28"/>
  <c r="R151" i="28"/>
  <c r="Q152" i="28"/>
  <c r="R152" i="28"/>
  <c r="Q153" i="28"/>
  <c r="R153" i="28"/>
  <c r="Q154" i="28"/>
  <c r="R154" i="28"/>
  <c r="Q155" i="28"/>
  <c r="R155" i="28"/>
  <c r="Q156" i="28"/>
  <c r="R156" i="28"/>
  <c r="Q157" i="28"/>
  <c r="R157" i="28"/>
  <c r="Q158" i="28"/>
  <c r="R158" i="28"/>
  <c r="Q159" i="28"/>
  <c r="R159" i="28"/>
  <c r="Q160" i="28"/>
  <c r="R160" i="28"/>
  <c r="Q161" i="28"/>
  <c r="R161" i="28"/>
  <c r="Q162" i="28"/>
  <c r="R162" i="28"/>
  <c r="Q163" i="28"/>
  <c r="R163" i="28"/>
  <c r="Q164" i="28"/>
  <c r="R164" i="28"/>
  <c r="Q165" i="28"/>
  <c r="R165" i="28"/>
  <c r="Q166" i="28"/>
  <c r="R166" i="28"/>
  <c r="Q167" i="28"/>
  <c r="R167" i="28"/>
  <c r="Q168" i="28"/>
  <c r="R168" i="28"/>
  <c r="Q169" i="28"/>
  <c r="R169" i="28"/>
  <c r="Q170" i="28"/>
  <c r="R170" i="28"/>
  <c r="Q171" i="28"/>
  <c r="R171" i="28"/>
  <c r="Q172" i="28"/>
  <c r="R172" i="28"/>
  <c r="Q173" i="28"/>
  <c r="R173" i="28"/>
  <c r="Q174" i="28"/>
  <c r="R174" i="28"/>
  <c r="Q175" i="28"/>
  <c r="R175" i="28"/>
  <c r="Q176" i="28"/>
  <c r="R176" i="28"/>
  <c r="Q189" i="28"/>
  <c r="R189" i="28"/>
  <c r="Q190" i="28"/>
  <c r="R190" i="28"/>
  <c r="Q191" i="28"/>
  <c r="R191" i="28"/>
  <c r="Q192" i="28"/>
  <c r="R192" i="28"/>
  <c r="Q193" i="28"/>
  <c r="R193" i="28"/>
  <c r="Q194" i="28"/>
  <c r="R194" i="28"/>
  <c r="Q195" i="28"/>
  <c r="R195" i="28"/>
  <c r="Q196" i="28"/>
  <c r="R196" i="28"/>
  <c r="Q197" i="28"/>
  <c r="R197" i="28"/>
  <c r="Q198" i="28"/>
  <c r="R198" i="28"/>
  <c r="Q199" i="28"/>
  <c r="R199" i="28"/>
  <c r="Q200" i="28"/>
  <c r="R200" i="28"/>
  <c r="Q201" i="28"/>
  <c r="R201" i="28"/>
  <c r="Q202" i="28"/>
  <c r="R202" i="28"/>
  <c r="Q203" i="28"/>
  <c r="R203" i="28"/>
  <c r="Q204" i="28"/>
  <c r="R204" i="28"/>
  <c r="Q205" i="28"/>
  <c r="R205" i="28"/>
  <c r="Q206" i="28"/>
  <c r="R206" i="28"/>
  <c r="Q207" i="28"/>
  <c r="R207" i="28"/>
  <c r="Q208" i="28"/>
  <c r="R208" i="28"/>
  <c r="Q209" i="28"/>
  <c r="R209" i="28"/>
  <c r="Q210" i="28"/>
  <c r="R210" i="28"/>
  <c r="P60" i="28"/>
  <c r="P61" i="28"/>
  <c r="P62" i="28"/>
  <c r="P63" i="28"/>
  <c r="P64" i="28"/>
  <c r="P65" i="28"/>
  <c r="P66" i="28"/>
  <c r="P67" i="28"/>
  <c r="P68" i="28"/>
  <c r="P69" i="28"/>
  <c r="P70" i="28"/>
  <c r="P71" i="28"/>
  <c r="P72" i="28"/>
  <c r="P73" i="28"/>
  <c r="P74" i="28"/>
  <c r="P75" i="28"/>
  <c r="P76" i="28"/>
  <c r="P77" i="28"/>
  <c r="P78" i="28"/>
  <c r="P79" i="28"/>
  <c r="P80" i="28"/>
  <c r="P81" i="28"/>
  <c r="P82" i="28"/>
  <c r="P83" i="28"/>
  <c r="P84" i="28"/>
  <c r="P85" i="28"/>
  <c r="P86" i="28"/>
  <c r="P87" i="28"/>
  <c r="P88" i="28"/>
  <c r="P89" i="28"/>
  <c r="P90" i="28"/>
  <c r="P91" i="28"/>
  <c r="P92" i="28"/>
  <c r="P93" i="28"/>
  <c r="P94" i="28"/>
  <c r="P95" i="28"/>
  <c r="P96" i="28"/>
  <c r="P97" i="28"/>
  <c r="P98" i="28"/>
  <c r="P99" i="28"/>
  <c r="P100" i="28"/>
  <c r="P101" i="28"/>
  <c r="P102" i="28"/>
  <c r="P103" i="28"/>
  <c r="P104" i="28"/>
  <c r="P105" i="28"/>
  <c r="P106" i="28"/>
  <c r="P107" i="28"/>
  <c r="P108" i="28"/>
  <c r="P109" i="28"/>
  <c r="P110" i="28"/>
  <c r="P111" i="28"/>
  <c r="P112" i="28"/>
  <c r="P113" i="28"/>
  <c r="P114" i="28"/>
  <c r="P115" i="28"/>
  <c r="P116" i="28"/>
  <c r="P117" i="28"/>
  <c r="P118" i="28"/>
  <c r="P119" i="28"/>
  <c r="P120" i="28"/>
  <c r="P121" i="28"/>
  <c r="P122" i="28"/>
  <c r="P123" i="28"/>
  <c r="P124" i="28"/>
  <c r="P125" i="28"/>
  <c r="P126" i="28"/>
  <c r="P127" i="28"/>
  <c r="P128" i="28"/>
  <c r="P129" i="28"/>
  <c r="P130" i="28"/>
  <c r="P131" i="28"/>
  <c r="P132" i="28"/>
  <c r="P133" i="28"/>
  <c r="P134" i="28"/>
  <c r="P135" i="28"/>
  <c r="P136" i="28"/>
  <c r="P137" i="28"/>
  <c r="P138" i="28"/>
  <c r="P139" i="28"/>
  <c r="P140" i="28"/>
  <c r="P141" i="28"/>
  <c r="P142" i="28"/>
  <c r="P143" i="28"/>
  <c r="P144" i="28"/>
  <c r="P145" i="28"/>
  <c r="P146" i="28"/>
  <c r="P147" i="28"/>
  <c r="P148" i="28"/>
  <c r="P149" i="28"/>
  <c r="P150" i="28"/>
  <c r="P151" i="28"/>
  <c r="P152" i="28"/>
  <c r="P153" i="28"/>
  <c r="P154" i="28"/>
  <c r="P155" i="28"/>
  <c r="P156" i="28"/>
  <c r="P157" i="28"/>
  <c r="P158" i="28"/>
  <c r="P159" i="28"/>
  <c r="P160" i="28"/>
  <c r="P161" i="28"/>
  <c r="P162" i="28"/>
  <c r="P163" i="28"/>
  <c r="P164" i="28"/>
  <c r="P165" i="28"/>
  <c r="P166" i="28"/>
  <c r="P167" i="28"/>
  <c r="P168" i="28"/>
  <c r="P169" i="28"/>
  <c r="P170" i="28"/>
  <c r="P171" i="28"/>
  <c r="P172" i="28"/>
  <c r="P173" i="28"/>
  <c r="P174" i="28"/>
  <c r="P175" i="28"/>
  <c r="P176" i="28"/>
  <c r="P189" i="28"/>
  <c r="P190" i="28"/>
  <c r="P191" i="28"/>
  <c r="P192" i="28"/>
  <c r="P193" i="28"/>
  <c r="P194" i="28"/>
  <c r="P195" i="28"/>
  <c r="P196" i="28"/>
  <c r="P197" i="28"/>
  <c r="P198" i="28"/>
  <c r="P199" i="28"/>
  <c r="P200" i="28"/>
  <c r="P201" i="28"/>
  <c r="P202" i="28"/>
  <c r="P203" i="28"/>
  <c r="P204" i="28"/>
  <c r="P205" i="28"/>
  <c r="P206" i="28"/>
  <c r="P207" i="28"/>
  <c r="P208" i="28"/>
  <c r="P209" i="28"/>
  <c r="P210" i="28"/>
  <c r="O60" i="28"/>
  <c r="O61" i="28"/>
  <c r="O62" i="28"/>
  <c r="O63" i="28"/>
  <c r="O64" i="28"/>
  <c r="O65" i="28"/>
  <c r="O66" i="28"/>
  <c r="O67" i="28"/>
  <c r="O68" i="28"/>
  <c r="O69" i="28"/>
  <c r="O70" i="28"/>
  <c r="O71" i="28"/>
  <c r="O72" i="28"/>
  <c r="O73" i="28"/>
  <c r="O74" i="28"/>
  <c r="O75" i="28"/>
  <c r="O76" i="28"/>
  <c r="O77" i="28"/>
  <c r="O78" i="28"/>
  <c r="O79" i="28"/>
  <c r="O80" i="28"/>
  <c r="O81" i="28"/>
  <c r="O82" i="28"/>
  <c r="O83" i="28"/>
  <c r="O84" i="28"/>
  <c r="O85" i="28"/>
  <c r="O86" i="28"/>
  <c r="O87" i="28"/>
  <c r="O88" i="28"/>
  <c r="O89" i="28"/>
  <c r="O90" i="28"/>
  <c r="O91" i="28"/>
  <c r="O92" i="28"/>
  <c r="O93" i="28"/>
  <c r="O94" i="28"/>
  <c r="O95" i="28"/>
  <c r="O96" i="28"/>
  <c r="O97" i="28"/>
  <c r="O98" i="28"/>
  <c r="O99" i="28"/>
  <c r="O100" i="28"/>
  <c r="O101" i="28"/>
  <c r="O102" i="28"/>
  <c r="O103" i="28"/>
  <c r="O104" i="28"/>
  <c r="O105" i="28"/>
  <c r="O106" i="28"/>
  <c r="O107" i="28"/>
  <c r="O108" i="28"/>
  <c r="O109" i="28"/>
  <c r="O110" i="28"/>
  <c r="O111" i="28"/>
  <c r="O112" i="28"/>
  <c r="O113" i="28"/>
  <c r="O114" i="28"/>
  <c r="O115" i="28"/>
  <c r="O116" i="28"/>
  <c r="O117" i="28"/>
  <c r="O118" i="28"/>
  <c r="O119" i="28"/>
  <c r="O120" i="28"/>
  <c r="O121" i="28"/>
  <c r="O122" i="28"/>
  <c r="O123" i="28"/>
  <c r="O124" i="28"/>
  <c r="O125" i="28"/>
  <c r="O126" i="28"/>
  <c r="O127" i="28"/>
  <c r="O128" i="28"/>
  <c r="O129" i="28"/>
  <c r="O130" i="28"/>
  <c r="O131" i="28"/>
  <c r="O132" i="28"/>
  <c r="O133" i="28"/>
  <c r="O134" i="28"/>
  <c r="O135" i="28"/>
  <c r="O136" i="28"/>
  <c r="O137" i="28"/>
  <c r="O138" i="28"/>
  <c r="O139" i="28"/>
  <c r="O140" i="28"/>
  <c r="O141" i="28"/>
  <c r="O142" i="28"/>
  <c r="O143" i="28"/>
  <c r="O144" i="28"/>
  <c r="O145" i="28"/>
  <c r="O146" i="28"/>
  <c r="O147" i="28"/>
  <c r="O148" i="28"/>
  <c r="O149" i="28"/>
  <c r="O150" i="28"/>
  <c r="O151" i="28"/>
  <c r="O152" i="28"/>
  <c r="O153" i="28"/>
  <c r="O154" i="28"/>
  <c r="O155" i="28"/>
  <c r="O156" i="28"/>
  <c r="O157" i="28"/>
  <c r="O158" i="28"/>
  <c r="O159" i="28"/>
  <c r="O160" i="28"/>
  <c r="O161" i="28"/>
  <c r="O162" i="28"/>
  <c r="O163" i="28"/>
  <c r="O164" i="28"/>
  <c r="O165" i="28"/>
  <c r="O166" i="28"/>
  <c r="O167" i="28"/>
  <c r="O168" i="28"/>
  <c r="O169" i="28"/>
  <c r="O170" i="28"/>
  <c r="O171" i="28"/>
  <c r="O172" i="28"/>
  <c r="O173" i="28"/>
  <c r="O174" i="28"/>
  <c r="O175" i="28"/>
  <c r="O176" i="28"/>
  <c r="O189" i="28"/>
  <c r="O190" i="28"/>
  <c r="O191" i="28"/>
  <c r="O192" i="28"/>
  <c r="O193" i="28"/>
  <c r="O194" i="28"/>
  <c r="O195" i="28"/>
  <c r="O196" i="28"/>
  <c r="O197" i="28"/>
  <c r="O198" i="28"/>
  <c r="O199" i="28"/>
  <c r="O200" i="28"/>
  <c r="O201" i="28"/>
  <c r="O202" i="28"/>
  <c r="O203" i="28"/>
  <c r="O204" i="28"/>
  <c r="O205" i="28"/>
  <c r="O206" i="28"/>
  <c r="O207" i="28"/>
  <c r="O208" i="28"/>
  <c r="O209" i="28"/>
  <c r="O210" i="28"/>
  <c r="O211" i="28" l="1"/>
  <c r="P211" i="28"/>
  <c r="Q211" i="28"/>
  <c r="R211" i="28"/>
</calcChain>
</file>

<file path=xl/sharedStrings.xml><?xml version="1.0" encoding="utf-8"?>
<sst xmlns="http://schemas.openxmlformats.org/spreadsheetml/2006/main" count="1593" uniqueCount="179">
  <si>
    <t>Referencia</t>
  </si>
  <si>
    <t>O.F.</t>
  </si>
  <si>
    <t>Fecha</t>
  </si>
  <si>
    <t>Mediciones</t>
  </si>
  <si>
    <t>Media</t>
  </si>
  <si>
    <t>Máximo</t>
  </si>
  <si>
    <t>Mínimo</t>
  </si>
  <si>
    <t>CATA</t>
  </si>
  <si>
    <t>Estado</t>
  </si>
  <si>
    <t>Cata</t>
  </si>
  <si>
    <t>Cata+polvo</t>
  </si>
  <si>
    <t>Valores limites inferior</t>
  </si>
  <si>
    <t>CATA+P.POLVO</t>
  </si>
  <si>
    <t>V. límite cata</t>
  </si>
  <si>
    <t>V. límite cata+polvo</t>
  </si>
  <si>
    <t>CATA AL</t>
  </si>
  <si>
    <t>8138475M</t>
  </si>
  <si>
    <t>USL</t>
  </si>
  <si>
    <t>LSL</t>
  </si>
  <si>
    <t>X media</t>
  </si>
  <si>
    <t>Cp</t>
  </si>
  <si>
    <t>Cpl</t>
  </si>
  <si>
    <t>Cps</t>
  </si>
  <si>
    <t>CpK</t>
  </si>
  <si>
    <t>(USL-LSL) /</t>
  </si>
  <si>
    <t>Cp:</t>
  </si>
  <si>
    <t>8138413M</t>
  </si>
  <si>
    <t>Desv standard</t>
  </si>
  <si>
    <t>ESTUDIO DE CAPACIDAD</t>
  </si>
  <si>
    <t>CATAFORESIS</t>
  </si>
  <si>
    <t>(6 X DESV. ESTÁNDAR)</t>
  </si>
  <si>
    <t>DESVIACIÓN STANDAD</t>
  </si>
  <si>
    <t>Cpl:</t>
  </si>
  <si>
    <t>(Xmedia-LSL) / (3 x Desv.standar)</t>
  </si>
  <si>
    <t xml:space="preserve">Cps: </t>
  </si>
  <si>
    <t>(USL- X media) / (3 x Desv. Standad)</t>
  </si>
  <si>
    <t>Cpk: Min (cpl y cps)</t>
  </si>
  <si>
    <t>MEDIAS</t>
  </si>
  <si>
    <t>V. límite        P.  polvo</t>
  </si>
  <si>
    <t>V. límite        P. Polvo</t>
  </si>
  <si>
    <t>MEDIA</t>
  </si>
  <si>
    <t>E155402</t>
  </si>
  <si>
    <t>999.Z99.230-2</t>
  </si>
  <si>
    <t>500332454</t>
  </si>
  <si>
    <t>41218753</t>
  </si>
  <si>
    <t>41218754</t>
  </si>
  <si>
    <t>9677139280</t>
  </si>
  <si>
    <t>9801175580</t>
  </si>
  <si>
    <t>FA178D0F00</t>
  </si>
  <si>
    <t>41025107</t>
  </si>
  <si>
    <t>500324032</t>
  </si>
  <si>
    <t>FA407K0F00</t>
  </si>
  <si>
    <t>5802020756</t>
  </si>
  <si>
    <t>4858301</t>
  </si>
  <si>
    <t>524094JV1A</t>
  </si>
  <si>
    <t>9672016480</t>
  </si>
  <si>
    <t>L90046297</t>
  </si>
  <si>
    <t>9672968880</t>
  </si>
  <si>
    <t>5801792393</t>
  </si>
  <si>
    <t>5801792394</t>
  </si>
  <si>
    <t>41006442</t>
  </si>
  <si>
    <t>42109089</t>
  </si>
  <si>
    <t>98442225</t>
  </si>
  <si>
    <t>98494117</t>
  </si>
  <si>
    <t>98415479</t>
  </si>
  <si>
    <t>5802054713</t>
  </si>
  <si>
    <t>8134539</t>
  </si>
  <si>
    <t>8138414</t>
  </si>
  <si>
    <t>8136709</t>
  </si>
  <si>
    <t>8136710</t>
  </si>
  <si>
    <t>41000481</t>
  </si>
  <si>
    <t>9677139580</t>
  </si>
  <si>
    <t>42109087</t>
  </si>
  <si>
    <t>8131800</t>
  </si>
  <si>
    <t>41028680</t>
  </si>
  <si>
    <t>FA406K0F00</t>
  </si>
  <si>
    <t>93810138</t>
  </si>
  <si>
    <t>5802020772</t>
  </si>
  <si>
    <t>5801792401</t>
  </si>
  <si>
    <t>5801792399</t>
  </si>
  <si>
    <t>FA303D5F00</t>
  </si>
  <si>
    <t>5802019965</t>
  </si>
  <si>
    <t>500326324</t>
  </si>
  <si>
    <t>500326445</t>
  </si>
  <si>
    <t>41218938</t>
  </si>
  <si>
    <t>5801792388</t>
  </si>
  <si>
    <t>74995BJ00A</t>
  </si>
  <si>
    <t>500374277</t>
  </si>
  <si>
    <t>500376047</t>
  </si>
  <si>
    <t>500355575</t>
  </si>
  <si>
    <t>L90100479</t>
  </si>
  <si>
    <t>41272896</t>
  </si>
  <si>
    <t>41272895</t>
  </si>
  <si>
    <t>E15590501</t>
  </si>
  <si>
    <t>L90046298</t>
  </si>
  <si>
    <t>712575</t>
  </si>
  <si>
    <t>9813303580</t>
  </si>
  <si>
    <t>98456187</t>
  </si>
  <si>
    <t>8165562</t>
  </si>
  <si>
    <t>5802112713</t>
  </si>
  <si>
    <t>41218852</t>
  </si>
  <si>
    <t>ACQ-9016-00060</t>
  </si>
  <si>
    <t>L90046287</t>
  </si>
  <si>
    <t>13273023</t>
  </si>
  <si>
    <t>504208950/10</t>
  </si>
  <si>
    <t>412891</t>
  </si>
  <si>
    <t>812333</t>
  </si>
  <si>
    <t>41007813</t>
  </si>
  <si>
    <t>8188700</t>
  </si>
  <si>
    <t>812055</t>
  </si>
  <si>
    <t>ACQ-9016-00025</t>
  </si>
  <si>
    <t>657A12999A</t>
  </si>
  <si>
    <t>9678425980</t>
  </si>
  <si>
    <t>41026391</t>
  </si>
  <si>
    <t>500340447</t>
  </si>
  <si>
    <t>41210374</t>
  </si>
  <si>
    <t>9671717080</t>
  </si>
  <si>
    <t>504003391</t>
  </si>
  <si>
    <t>L90106527</t>
  </si>
  <si>
    <t>13490013</t>
  </si>
  <si>
    <t>8136488</t>
  </si>
  <si>
    <t>A669</t>
  </si>
  <si>
    <t>762068738R</t>
  </si>
  <si>
    <t>504210652/10</t>
  </si>
  <si>
    <t>712567</t>
  </si>
  <si>
    <t>2730009</t>
  </si>
  <si>
    <t>999.Z99.259</t>
  </si>
  <si>
    <t>10,3,1</t>
  </si>
  <si>
    <t>8188699</t>
  </si>
  <si>
    <t>41272711</t>
  </si>
  <si>
    <t>L90106525</t>
  </si>
  <si>
    <t>413301</t>
  </si>
  <si>
    <t>812070</t>
  </si>
  <si>
    <t>M618181</t>
  </si>
  <si>
    <t>TACOL10</t>
  </si>
  <si>
    <t>TACOL78</t>
  </si>
  <si>
    <t>TACOL9</t>
  </si>
  <si>
    <t>8138476</t>
  </si>
  <si>
    <t>411834</t>
  </si>
  <si>
    <t xml:space="preserve">ACQ-9016-00018      </t>
  </si>
  <si>
    <t>TACOL119</t>
  </si>
  <si>
    <t>41008136</t>
  </si>
  <si>
    <t>42010642</t>
  </si>
  <si>
    <t>410131</t>
  </si>
  <si>
    <t>653B306A</t>
  </si>
  <si>
    <t>657A7218A</t>
  </si>
  <si>
    <t>657A5947A</t>
  </si>
  <si>
    <t>L90100480</t>
  </si>
  <si>
    <t>8161598</t>
  </si>
  <si>
    <t>41033663</t>
  </si>
  <si>
    <t>41272712</t>
  </si>
  <si>
    <t>41033662</t>
  </si>
  <si>
    <t>10,1,1</t>
  </si>
  <si>
    <t>711370</t>
  </si>
  <si>
    <t>812332</t>
  </si>
  <si>
    <t>812060</t>
  </si>
  <si>
    <t>504003392</t>
  </si>
  <si>
    <t>504000147</t>
  </si>
  <si>
    <t>41034212</t>
  </si>
  <si>
    <t>8135910</t>
  </si>
  <si>
    <t>712465</t>
  </si>
  <si>
    <t>13477195</t>
  </si>
  <si>
    <t>98494116</t>
  </si>
  <si>
    <t>413172</t>
  </si>
  <si>
    <t>41032821</t>
  </si>
  <si>
    <t>41007812</t>
  </si>
  <si>
    <t>41036379</t>
  </si>
  <si>
    <t>8188332</t>
  </si>
  <si>
    <t>413161</t>
  </si>
  <si>
    <t>41033337</t>
  </si>
  <si>
    <t>41231314</t>
  </si>
  <si>
    <t>413046</t>
  </si>
  <si>
    <t>653B304A</t>
  </si>
  <si>
    <t>PS-913221</t>
  </si>
  <si>
    <t>PS-501036</t>
  </si>
  <si>
    <t>2640103</t>
  </si>
  <si>
    <t>41033660</t>
  </si>
  <si>
    <t>712542</t>
  </si>
  <si>
    <t>712540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</si>
</sst>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Border="1"/>
    <xf numFmtId="164" fontId="1" fillId="3" borderId="3" xfId="1" applyNumberFormat="1" applyFont="1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/>
    </xf>
    <xf numFmtId="0" fontId="1" fillId="4" borderId="3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6" borderId="4" xfId="0" applyFill="1" applyBorder="1" applyAlignment="1">
      <alignment horizontal="center" vertical="center"/>
    </xf>
    <xf numFmtId="0" fontId="1" fillId="4" borderId="9" xfId="1" applyFont="1" applyFill="1" applyBorder="1" applyAlignment="1">
      <alignment horizontal="center" vertical="center" wrapText="1"/>
    </xf>
    <xf numFmtId="164" fontId="1" fillId="3" borderId="10" xfId="1" applyNumberFormat="1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/>
    </xf>
    <xf numFmtId="0" fontId="1" fillId="4" borderId="10" xfId="1" applyFont="1" applyFill="1" applyBorder="1" applyAlignment="1">
      <alignment horizontal="center" vertical="center" wrapText="1"/>
    </xf>
    <xf numFmtId="14" fontId="4" fillId="4" borderId="10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/>
    </xf>
    <xf numFmtId="1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3" xfId="0" applyFont="1" applyBorder="1"/>
    <xf numFmtId="0" fontId="4" fillId="4" borderId="3" xfId="0" applyNumberFormat="1" applyFont="1" applyFill="1" applyBorder="1" applyAlignment="1">
      <alignment horizontal="center" vertical="center"/>
    </xf>
    <xf numFmtId="0" fontId="0" fillId="7" borderId="0" xfId="0" applyFill="1"/>
    <xf numFmtId="164" fontId="0" fillId="9" borderId="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 ENERO 2017'!$E$2:$E$96</c:f>
              <c:numCache>
                <c:formatCode>0.0</c:formatCode>
                <c:ptCount val="42"/>
                <c:pt idx="0">
                  <c:v>91.170809392057322</c:v>
                </c:pt>
                <c:pt idx="1">
                  <c:v>88.040841399643838</c:v>
                </c:pt>
                <c:pt idx="2">
                  <c:v>83.009628838378276</c:v>
                </c:pt>
                <c:pt idx="3">
                  <c:v>96.213952073986391</c:v>
                </c:pt>
                <c:pt idx="4">
                  <c:v>82.224081235968058</c:v>
                </c:pt>
                <c:pt idx="5">
                  <c:v>96.1</c:v>
                </c:pt>
                <c:pt idx="6">
                  <c:v>92.779599499797826</c:v>
                </c:pt>
                <c:pt idx="7">
                  <c:v>106.69121034280961</c:v>
                </c:pt>
                <c:pt idx="8">
                  <c:v>99.324411451363318</c:v>
                </c:pt>
                <c:pt idx="9">
                  <c:v>94.747712834639387</c:v>
                </c:pt>
                <c:pt idx="10">
                  <c:v>98.885330639288838</c:v>
                </c:pt>
                <c:pt idx="11">
                  <c:v>100.72397652615618</c:v>
                </c:pt>
                <c:pt idx="12">
                  <c:v>90.816451419890754</c:v>
                </c:pt>
                <c:pt idx="13">
                  <c:v>106.40389869981257</c:v>
                </c:pt>
                <c:pt idx="14">
                  <c:v>79.111363200719751</c:v>
                </c:pt>
                <c:pt idx="15">
                  <c:v>109.72006817841617</c:v>
                </c:pt>
                <c:pt idx="16">
                  <c:v>92.442010248175094</c:v>
                </c:pt>
                <c:pt idx="17">
                  <c:v>85.586093954605175</c:v>
                </c:pt>
                <c:pt idx="18">
                  <c:v>92.4</c:v>
                </c:pt>
                <c:pt idx="19">
                  <c:v>80.217244190843559</c:v>
                </c:pt>
                <c:pt idx="20">
                  <c:v>91.195073448999182</c:v>
                </c:pt>
                <c:pt idx="21">
                  <c:v>107.00947877463892</c:v>
                </c:pt>
                <c:pt idx="22">
                  <c:v>85.3</c:v>
                </c:pt>
                <c:pt idx="23">
                  <c:v>93.8</c:v>
                </c:pt>
                <c:pt idx="24">
                  <c:v>86.509947110667824</c:v>
                </c:pt>
                <c:pt idx="25">
                  <c:v>105.95453999341836</c:v>
                </c:pt>
                <c:pt idx="26">
                  <c:v>106.73429216190675</c:v>
                </c:pt>
                <c:pt idx="27">
                  <c:v>82.991953345329819</c:v>
                </c:pt>
                <c:pt idx="28">
                  <c:v>110.50487263823331</c:v>
                </c:pt>
                <c:pt idx="29">
                  <c:v>89.115750302966305</c:v>
                </c:pt>
                <c:pt idx="30">
                  <c:v>80.52759575996555</c:v>
                </c:pt>
                <c:pt idx="31">
                  <c:v>83.456488561015391</c:v>
                </c:pt>
                <c:pt idx="32">
                  <c:v>105.84745297557646</c:v>
                </c:pt>
                <c:pt idx="33">
                  <c:v>99.630871812909447</c:v>
                </c:pt>
                <c:pt idx="34">
                  <c:v>110.12849291010922</c:v>
                </c:pt>
                <c:pt idx="35">
                  <c:v>87.031137108643236</c:v>
                </c:pt>
                <c:pt idx="36">
                  <c:v>80.785939216474276</c:v>
                </c:pt>
                <c:pt idx="37">
                  <c:v>90.175611763243609</c:v>
                </c:pt>
                <c:pt idx="38">
                  <c:v>85.817959541843535</c:v>
                </c:pt>
                <c:pt idx="39">
                  <c:v>102.81874894516656</c:v>
                </c:pt>
                <c:pt idx="40">
                  <c:v>98.757458806826833</c:v>
                </c:pt>
                <c:pt idx="41">
                  <c:v>84.729061616867938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 ENERO 2017'!$F$2:$F$96</c:f>
              <c:numCache>
                <c:formatCode>0.0</c:formatCode>
                <c:ptCount val="42"/>
                <c:pt idx="0">
                  <c:v>107.58276468179497</c:v>
                </c:pt>
                <c:pt idx="1">
                  <c:v>96.3</c:v>
                </c:pt>
                <c:pt idx="2">
                  <c:v>101.2734595868157</c:v>
                </c:pt>
                <c:pt idx="3">
                  <c:v>82.160371664024112</c:v>
                </c:pt>
                <c:pt idx="4">
                  <c:v>97.059108061292619</c:v>
                </c:pt>
                <c:pt idx="5">
                  <c:v>111.10144865573339</c:v>
                </c:pt>
                <c:pt idx="6">
                  <c:v>113.02060292201332</c:v>
                </c:pt>
                <c:pt idx="7">
                  <c:v>98.52272392382298</c:v>
                </c:pt>
                <c:pt idx="8">
                  <c:v>106.72334136428489</c:v>
                </c:pt>
                <c:pt idx="9">
                  <c:v>100.53807718121064</c:v>
                </c:pt>
                <c:pt idx="10">
                  <c:v>105.31786035550306</c:v>
                </c:pt>
                <c:pt idx="11">
                  <c:v>99.724803305774444</c:v>
                </c:pt>
                <c:pt idx="12">
                  <c:v>110.01465548381383</c:v>
                </c:pt>
                <c:pt idx="13">
                  <c:v>116.38570888090547</c:v>
                </c:pt>
                <c:pt idx="14">
                  <c:v>113.58655075906958</c:v>
                </c:pt>
                <c:pt idx="15">
                  <c:v>88.379603153922432</c:v>
                </c:pt>
                <c:pt idx="16">
                  <c:v>80.41273169652743</c:v>
                </c:pt>
                <c:pt idx="17">
                  <c:v>90.448517693102687</c:v>
                </c:pt>
                <c:pt idx="18">
                  <c:v>87.781758789095321</c:v>
                </c:pt>
                <c:pt idx="19">
                  <c:v>82.014379630986525</c:v>
                </c:pt>
                <c:pt idx="20">
                  <c:v>87.616450362537421</c:v>
                </c:pt>
                <c:pt idx="21">
                  <c:v>96.804209139062934</c:v>
                </c:pt>
                <c:pt idx="22">
                  <c:v>84.529829025145489</c:v>
                </c:pt>
                <c:pt idx="23">
                  <c:v>98.2</c:v>
                </c:pt>
                <c:pt idx="24">
                  <c:v>101.29612705551489</c:v>
                </c:pt>
                <c:pt idx="25">
                  <c:v>110.26225073309901</c:v>
                </c:pt>
                <c:pt idx="26">
                  <c:v>94.018289734697106</c:v>
                </c:pt>
                <c:pt idx="27">
                  <c:v>78.900000000000006</c:v>
                </c:pt>
                <c:pt idx="28">
                  <c:v>80.180825532692751</c:v>
                </c:pt>
                <c:pt idx="29">
                  <c:v>95.779909316968173</c:v>
                </c:pt>
                <c:pt idx="30">
                  <c:v>104.39796539996939</c:v>
                </c:pt>
                <c:pt idx="31">
                  <c:v>112.86947211898976</c:v>
                </c:pt>
                <c:pt idx="32">
                  <c:v>89.065329557225425</c:v>
                </c:pt>
                <c:pt idx="33">
                  <c:v>87.037077701405977</c:v>
                </c:pt>
                <c:pt idx="34">
                  <c:v>107.2740650676393</c:v>
                </c:pt>
                <c:pt idx="35">
                  <c:v>114.25253606280768</c:v>
                </c:pt>
                <c:pt idx="36">
                  <c:v>93.627048539071723</c:v>
                </c:pt>
                <c:pt idx="37">
                  <c:v>107.52392669771086</c:v>
                </c:pt>
                <c:pt idx="38">
                  <c:v>103.65754186649167</c:v>
                </c:pt>
                <c:pt idx="39">
                  <c:v>82.608204238430119</c:v>
                </c:pt>
                <c:pt idx="40">
                  <c:v>116.33035835088126</c:v>
                </c:pt>
                <c:pt idx="41">
                  <c:v>79.762778388950196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' ENERO 2017'!$G$2:$G$96</c:f>
              <c:numCache>
                <c:formatCode>0.0</c:formatCode>
                <c:ptCount val="42"/>
                <c:pt idx="0">
                  <c:v>84.499593554354945</c:v>
                </c:pt>
                <c:pt idx="1">
                  <c:v>87.517174244699333</c:v>
                </c:pt>
                <c:pt idx="2">
                  <c:v>111.78766290458339</c:v>
                </c:pt>
                <c:pt idx="3">
                  <c:v>87.082043888643383</c:v>
                </c:pt>
                <c:pt idx="4">
                  <c:v>112.86806418038341</c:v>
                </c:pt>
                <c:pt idx="5">
                  <c:v>83.77019623641668</c:v>
                </c:pt>
                <c:pt idx="6">
                  <c:v>113.23404595966284</c:v>
                </c:pt>
                <c:pt idx="7">
                  <c:v>95.407153062863799</c:v>
                </c:pt>
                <c:pt idx="8">
                  <c:v>113.46951605103669</c:v>
                </c:pt>
                <c:pt idx="9">
                  <c:v>102.1</c:v>
                </c:pt>
                <c:pt idx="10">
                  <c:v>98.1</c:v>
                </c:pt>
                <c:pt idx="11">
                  <c:v>95.566812091448782</c:v>
                </c:pt>
                <c:pt idx="12">
                  <c:v>85.026667196392353</c:v>
                </c:pt>
                <c:pt idx="13">
                  <c:v>113.582088618797</c:v>
                </c:pt>
                <c:pt idx="14">
                  <c:v>110.6433868440642</c:v>
                </c:pt>
                <c:pt idx="15">
                  <c:v>98.905340777694619</c:v>
                </c:pt>
                <c:pt idx="16">
                  <c:v>98.414672343424272</c:v>
                </c:pt>
                <c:pt idx="17">
                  <c:v>91.415479120949414</c:v>
                </c:pt>
                <c:pt idx="18">
                  <c:v>92.392255120667699</c:v>
                </c:pt>
                <c:pt idx="19">
                  <c:v>102.70556965623972</c:v>
                </c:pt>
                <c:pt idx="20">
                  <c:v>109.87254012037597</c:v>
                </c:pt>
                <c:pt idx="21">
                  <c:v>114.2826321563097</c:v>
                </c:pt>
                <c:pt idx="22">
                  <c:v>83.161639276529002</c:v>
                </c:pt>
                <c:pt idx="23">
                  <c:v>103.2</c:v>
                </c:pt>
                <c:pt idx="24">
                  <c:v>99.771602560777808</c:v>
                </c:pt>
                <c:pt idx="25">
                  <c:v>113.277378972492</c:v>
                </c:pt>
                <c:pt idx="26">
                  <c:v>98.516448416561502</c:v>
                </c:pt>
                <c:pt idx="27">
                  <c:v>106.11687507988933</c:v>
                </c:pt>
                <c:pt idx="28">
                  <c:v>85.988716095087455</c:v>
                </c:pt>
                <c:pt idx="29">
                  <c:v>79.711919505422756</c:v>
                </c:pt>
                <c:pt idx="30">
                  <c:v>96.2</c:v>
                </c:pt>
                <c:pt idx="31">
                  <c:v>99.791897565099077</c:v>
                </c:pt>
                <c:pt idx="32">
                  <c:v>86.569266923996011</c:v>
                </c:pt>
                <c:pt idx="33">
                  <c:v>88.471292720128105</c:v>
                </c:pt>
                <c:pt idx="34">
                  <c:v>97.775045796403177</c:v>
                </c:pt>
                <c:pt idx="35">
                  <c:v>105.09060918721684</c:v>
                </c:pt>
                <c:pt idx="36">
                  <c:v>84.17507095199197</c:v>
                </c:pt>
                <c:pt idx="37">
                  <c:v>110.17735249803064</c:v>
                </c:pt>
                <c:pt idx="38">
                  <c:v>88.923454269880366</c:v>
                </c:pt>
                <c:pt idx="39">
                  <c:v>100.79460513126295</c:v>
                </c:pt>
                <c:pt idx="40">
                  <c:v>88.321217879380868</c:v>
                </c:pt>
                <c:pt idx="41">
                  <c:v>104.8551283486793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' ENERO 2017'!$H$2:$H$96</c:f>
              <c:numCache>
                <c:formatCode>0.0</c:formatCode>
                <c:ptCount val="42"/>
                <c:pt idx="0">
                  <c:v>108.3</c:v>
                </c:pt>
                <c:pt idx="1">
                  <c:v>84.952511479824025</c:v>
                </c:pt>
                <c:pt idx="2">
                  <c:v>103.1</c:v>
                </c:pt>
                <c:pt idx="3">
                  <c:v>104.16591622365567</c:v>
                </c:pt>
                <c:pt idx="4">
                  <c:v>113.59466675916903</c:v>
                </c:pt>
                <c:pt idx="5">
                  <c:v>92.418638842326772</c:v>
                </c:pt>
                <c:pt idx="6">
                  <c:v>111.42879188083131</c:v>
                </c:pt>
                <c:pt idx="7">
                  <c:v>101.39597358660158</c:v>
                </c:pt>
                <c:pt idx="8">
                  <c:v>82.950468134317219</c:v>
                </c:pt>
                <c:pt idx="9">
                  <c:v>101.38529668168599</c:v>
                </c:pt>
                <c:pt idx="10">
                  <c:v>95.949015421919043</c:v>
                </c:pt>
                <c:pt idx="11">
                  <c:v>81.298678744277595</c:v>
                </c:pt>
                <c:pt idx="12">
                  <c:v>96.675304697054642</c:v>
                </c:pt>
                <c:pt idx="13">
                  <c:v>81.766098877752768</c:v>
                </c:pt>
                <c:pt idx="14">
                  <c:v>113.28105360010103</c:v>
                </c:pt>
                <c:pt idx="15">
                  <c:v>113.18679254119175</c:v>
                </c:pt>
                <c:pt idx="16">
                  <c:v>99.73211903590645</c:v>
                </c:pt>
                <c:pt idx="17">
                  <c:v>98.503310940090472</c:v>
                </c:pt>
                <c:pt idx="18">
                  <c:v>95.170394713270895</c:v>
                </c:pt>
                <c:pt idx="19">
                  <c:v>79.028954631746984</c:v>
                </c:pt>
                <c:pt idx="20">
                  <c:v>108.28548024924615</c:v>
                </c:pt>
                <c:pt idx="21">
                  <c:v>109.57390549953585</c:v>
                </c:pt>
                <c:pt idx="22">
                  <c:v>85.255961528870813</c:v>
                </c:pt>
                <c:pt idx="23">
                  <c:v>104.1854384883826</c:v>
                </c:pt>
                <c:pt idx="24">
                  <c:v>118.03337975787178</c:v>
                </c:pt>
                <c:pt idx="25">
                  <c:v>97.2</c:v>
                </c:pt>
                <c:pt idx="26">
                  <c:v>113.51173243895428</c:v>
                </c:pt>
                <c:pt idx="27">
                  <c:v>102.3</c:v>
                </c:pt>
                <c:pt idx="28">
                  <c:v>90.251241430512891</c:v>
                </c:pt>
                <c:pt idx="29">
                  <c:v>104.22674526127827</c:v>
                </c:pt>
                <c:pt idx="30">
                  <c:v>100.38074799118812</c:v>
                </c:pt>
                <c:pt idx="31">
                  <c:v>88.138016834379656</c:v>
                </c:pt>
                <c:pt idx="32">
                  <c:v>80.010728117079822</c:v>
                </c:pt>
                <c:pt idx="33">
                  <c:v>109.28698749364511</c:v>
                </c:pt>
                <c:pt idx="34">
                  <c:v>106.61912065887513</c:v>
                </c:pt>
                <c:pt idx="35">
                  <c:v>104</c:v>
                </c:pt>
                <c:pt idx="36">
                  <c:v>102.46929604973789</c:v>
                </c:pt>
                <c:pt idx="37">
                  <c:v>109.89101654499522</c:v>
                </c:pt>
                <c:pt idx="38">
                  <c:v>90.837577933627358</c:v>
                </c:pt>
                <c:pt idx="39">
                  <c:v>109.49864621249216</c:v>
                </c:pt>
                <c:pt idx="40">
                  <c:v>93.769485781768793</c:v>
                </c:pt>
                <c:pt idx="41">
                  <c:v>98.847482128721566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' ENERO 2017'!$I$2:$I$96</c:f>
              <c:numCache>
                <c:formatCode>0.0</c:formatCode>
                <c:ptCount val="42"/>
                <c:pt idx="0">
                  <c:v>88.585680870751617</c:v>
                </c:pt>
                <c:pt idx="1">
                  <c:v>107.77349633219058</c:v>
                </c:pt>
                <c:pt idx="2">
                  <c:v>80.675848010208213</c:v>
                </c:pt>
                <c:pt idx="3">
                  <c:v>82.402977368397345</c:v>
                </c:pt>
                <c:pt idx="4">
                  <c:v>88.979754621131434</c:v>
                </c:pt>
                <c:pt idx="5">
                  <c:v>94.449272943532506</c:v>
                </c:pt>
                <c:pt idx="6">
                  <c:v>98.483622165580954</c:v>
                </c:pt>
                <c:pt idx="7">
                  <c:v>86.662120810581627</c:v>
                </c:pt>
                <c:pt idx="8">
                  <c:v>95.040454287403406</c:v>
                </c:pt>
                <c:pt idx="9">
                  <c:v>83.412219379360593</c:v>
                </c:pt>
                <c:pt idx="10">
                  <c:v>96.1</c:v>
                </c:pt>
                <c:pt idx="11">
                  <c:v>113.25347098181317</c:v>
                </c:pt>
                <c:pt idx="12">
                  <c:v>104.67542440303893</c:v>
                </c:pt>
                <c:pt idx="13">
                  <c:v>106.42162732179497</c:v>
                </c:pt>
                <c:pt idx="14">
                  <c:v>90.020702110767758</c:v>
                </c:pt>
                <c:pt idx="15">
                  <c:v>99.9</c:v>
                </c:pt>
                <c:pt idx="16">
                  <c:v>87.906943487084334</c:v>
                </c:pt>
                <c:pt idx="17">
                  <c:v>93.23669969241783</c:v>
                </c:pt>
                <c:pt idx="18">
                  <c:v>102.0121551788022</c:v>
                </c:pt>
                <c:pt idx="19">
                  <c:v>99.972378481497458</c:v>
                </c:pt>
                <c:pt idx="20">
                  <c:v>92.588069480771239</c:v>
                </c:pt>
                <c:pt idx="21">
                  <c:v>88.445362011652165</c:v>
                </c:pt>
                <c:pt idx="22">
                  <c:v>112.41295333491433</c:v>
                </c:pt>
                <c:pt idx="23">
                  <c:v>107.7569984825428</c:v>
                </c:pt>
                <c:pt idx="24">
                  <c:v>89.417743960291347</c:v>
                </c:pt>
                <c:pt idx="25">
                  <c:v>90.748666349518174</c:v>
                </c:pt>
                <c:pt idx="26">
                  <c:v>111.31223976567875</c:v>
                </c:pt>
                <c:pt idx="27">
                  <c:v>79.765754153104439</c:v>
                </c:pt>
                <c:pt idx="28">
                  <c:v>113.3971034593427</c:v>
                </c:pt>
                <c:pt idx="29">
                  <c:v>79.634241632150733</c:v>
                </c:pt>
                <c:pt idx="30">
                  <c:v>95.244024793392512</c:v>
                </c:pt>
                <c:pt idx="31">
                  <c:v>79.097203902829321</c:v>
                </c:pt>
                <c:pt idx="32">
                  <c:v>113.99207206099618</c:v>
                </c:pt>
                <c:pt idx="33">
                  <c:v>94.186706040685095</c:v>
                </c:pt>
                <c:pt idx="34">
                  <c:v>90.975207157793065</c:v>
                </c:pt>
                <c:pt idx="35">
                  <c:v>97.781924355128723</c:v>
                </c:pt>
                <c:pt idx="36">
                  <c:v>107.26141912675048</c:v>
                </c:pt>
                <c:pt idx="37">
                  <c:v>108.008071795197</c:v>
                </c:pt>
                <c:pt idx="38">
                  <c:v>88.0716392315029</c:v>
                </c:pt>
                <c:pt idx="39">
                  <c:v>101.4922665927616</c:v>
                </c:pt>
                <c:pt idx="40">
                  <c:v>89.972255573036492</c:v>
                </c:pt>
                <c:pt idx="41">
                  <c:v>83.26724951702441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' ENERO 2017'!$J$2:$J$96</c:f>
              <c:numCache>
                <c:formatCode>0.0</c:formatCode>
                <c:ptCount val="42"/>
                <c:pt idx="0">
                  <c:v>95.611399011813361</c:v>
                </c:pt>
                <c:pt idx="1">
                  <c:v>94.74683348852561</c:v>
                </c:pt>
                <c:pt idx="2">
                  <c:v>111.53370443570981</c:v>
                </c:pt>
                <c:pt idx="3">
                  <c:v>100.09876154109776</c:v>
                </c:pt>
                <c:pt idx="4">
                  <c:v>108.94086975070583</c:v>
                </c:pt>
                <c:pt idx="5">
                  <c:v>100.02751269335741</c:v>
                </c:pt>
                <c:pt idx="6">
                  <c:v>82.474589922010779</c:v>
                </c:pt>
                <c:pt idx="7">
                  <c:v>112.52147487525238</c:v>
                </c:pt>
                <c:pt idx="8">
                  <c:v>97.570955599472001</c:v>
                </c:pt>
                <c:pt idx="9">
                  <c:v>96.2</c:v>
                </c:pt>
                <c:pt idx="10">
                  <c:v>107.85311008949792</c:v>
                </c:pt>
                <c:pt idx="11">
                  <c:v>84.408388581569469</c:v>
                </c:pt>
                <c:pt idx="12">
                  <c:v>109.90471481631323</c:v>
                </c:pt>
                <c:pt idx="13">
                  <c:v>96.174703076421622</c:v>
                </c:pt>
                <c:pt idx="14">
                  <c:v>87.354827342579654</c:v>
                </c:pt>
                <c:pt idx="15">
                  <c:v>95.224629449946391</c:v>
                </c:pt>
                <c:pt idx="16">
                  <c:v>91.324175164563698</c:v>
                </c:pt>
                <c:pt idx="17">
                  <c:v>109.06971661390729</c:v>
                </c:pt>
                <c:pt idx="18">
                  <c:v>100.16508068741749</c:v>
                </c:pt>
                <c:pt idx="19">
                  <c:v>97.909920522816563</c:v>
                </c:pt>
                <c:pt idx="20">
                  <c:v>106.57585868579689</c:v>
                </c:pt>
                <c:pt idx="21">
                  <c:v>113.36457169355363</c:v>
                </c:pt>
                <c:pt idx="22">
                  <c:v>80.440682870158966</c:v>
                </c:pt>
                <c:pt idx="23">
                  <c:v>98.6</c:v>
                </c:pt>
                <c:pt idx="24">
                  <c:v>96.2</c:v>
                </c:pt>
                <c:pt idx="25">
                  <c:v>91.126075248354113</c:v>
                </c:pt>
                <c:pt idx="26">
                  <c:v>81.126299111891896</c:v>
                </c:pt>
                <c:pt idx="27">
                  <c:v>96.406585643402863</c:v>
                </c:pt>
                <c:pt idx="28">
                  <c:v>83.663120206526401</c:v>
                </c:pt>
                <c:pt idx="29">
                  <c:v>87.455716460738188</c:v>
                </c:pt>
                <c:pt idx="30">
                  <c:v>108.44408593510951</c:v>
                </c:pt>
                <c:pt idx="31">
                  <c:v>89.778393843042153</c:v>
                </c:pt>
                <c:pt idx="32">
                  <c:v>99.565381681262068</c:v>
                </c:pt>
                <c:pt idx="33">
                  <c:v>87.249731817091416</c:v>
                </c:pt>
                <c:pt idx="34">
                  <c:v>99.1936789194651</c:v>
                </c:pt>
                <c:pt idx="35">
                  <c:v>80.015118649240236</c:v>
                </c:pt>
                <c:pt idx="36">
                  <c:v>91.096574184902181</c:v>
                </c:pt>
                <c:pt idx="37">
                  <c:v>79.715552761008354</c:v>
                </c:pt>
                <c:pt idx="38">
                  <c:v>113.56922996777939</c:v>
                </c:pt>
                <c:pt idx="39">
                  <c:v>80.56253432821255</c:v>
                </c:pt>
                <c:pt idx="40">
                  <c:v>112.2228708683793</c:v>
                </c:pt>
                <c:pt idx="41">
                  <c:v>96.476592324892579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' ENERO 2017'!$K$2:$K$96</c:f>
              <c:numCache>
                <c:formatCode>0.0</c:formatCode>
                <c:ptCount val="42"/>
                <c:pt idx="0">
                  <c:v>100.60264984604439</c:v>
                </c:pt>
                <c:pt idx="1">
                  <c:v>97.313076150947325</c:v>
                </c:pt>
                <c:pt idx="2">
                  <c:v>111.9027332046673</c:v>
                </c:pt>
                <c:pt idx="3">
                  <c:v>80.678237340810512</c:v>
                </c:pt>
                <c:pt idx="4">
                  <c:v>111.33035914737067</c:v>
                </c:pt>
                <c:pt idx="5">
                  <c:v>112.7126173484908</c:v>
                </c:pt>
                <c:pt idx="6">
                  <c:v>81.752401534630877</c:v>
                </c:pt>
                <c:pt idx="7">
                  <c:v>90.233138684796472</c:v>
                </c:pt>
                <c:pt idx="8">
                  <c:v>105.46432998452698</c:v>
                </c:pt>
                <c:pt idx="9">
                  <c:v>105.98359766362937</c:v>
                </c:pt>
                <c:pt idx="10">
                  <c:v>96.897358245224694</c:v>
                </c:pt>
                <c:pt idx="11">
                  <c:v>113.99524512714538</c:v>
                </c:pt>
                <c:pt idx="12">
                  <c:v>95.882555485006023</c:v>
                </c:pt>
                <c:pt idx="13">
                  <c:v>113.09156167106727</c:v>
                </c:pt>
                <c:pt idx="14">
                  <c:v>95.649907683725928</c:v>
                </c:pt>
                <c:pt idx="15">
                  <c:v>106.4349924046109</c:v>
                </c:pt>
                <c:pt idx="16">
                  <c:v>103.16765285484264</c:v>
                </c:pt>
                <c:pt idx="17">
                  <c:v>79.170705709859845</c:v>
                </c:pt>
                <c:pt idx="18">
                  <c:v>97.2</c:v>
                </c:pt>
                <c:pt idx="19">
                  <c:v>98.3</c:v>
                </c:pt>
                <c:pt idx="20">
                  <c:v>105.40160997778332</c:v>
                </c:pt>
                <c:pt idx="21">
                  <c:v>85.447272660965837</c:v>
                </c:pt>
                <c:pt idx="22">
                  <c:v>102.29790446625157</c:v>
                </c:pt>
                <c:pt idx="23">
                  <c:v>103.54280040867664</c:v>
                </c:pt>
                <c:pt idx="24">
                  <c:v>105.91314405260813</c:v>
                </c:pt>
                <c:pt idx="25">
                  <c:v>98.977403031191827</c:v>
                </c:pt>
                <c:pt idx="26">
                  <c:v>111.40885364692639</c:v>
                </c:pt>
                <c:pt idx="27">
                  <c:v>98.4</c:v>
                </c:pt>
                <c:pt idx="28">
                  <c:v>85.00763214375516</c:v>
                </c:pt>
                <c:pt idx="29">
                  <c:v>95.6</c:v>
                </c:pt>
                <c:pt idx="30">
                  <c:v>114.59261021210384</c:v>
                </c:pt>
                <c:pt idx="31">
                  <c:v>99.785741534408601</c:v>
                </c:pt>
                <c:pt idx="32">
                  <c:v>112.5463178858634</c:v>
                </c:pt>
                <c:pt idx="33">
                  <c:v>113.7459851627287</c:v>
                </c:pt>
                <c:pt idx="34">
                  <c:v>92.383271990795521</c:v>
                </c:pt>
                <c:pt idx="35">
                  <c:v>104.46665651752413</c:v>
                </c:pt>
                <c:pt idx="36">
                  <c:v>98.188218439009333</c:v>
                </c:pt>
                <c:pt idx="37">
                  <c:v>110.16205128272972</c:v>
                </c:pt>
                <c:pt idx="38">
                  <c:v>80.346507095375088</c:v>
                </c:pt>
                <c:pt idx="39">
                  <c:v>84.7871761776276</c:v>
                </c:pt>
                <c:pt idx="40">
                  <c:v>101.2</c:v>
                </c:pt>
                <c:pt idx="41">
                  <c:v>96.746101816181508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' ENERO 2017'!$L$2:$L$96</c:f>
              <c:numCache>
                <c:formatCode>0.0</c:formatCode>
                <c:ptCount val="42"/>
                <c:pt idx="0">
                  <c:v>109.56182355914817</c:v>
                </c:pt>
                <c:pt idx="1">
                  <c:v>107.3335754661216</c:v>
                </c:pt>
                <c:pt idx="2">
                  <c:v>94.949779316920385</c:v>
                </c:pt>
                <c:pt idx="3">
                  <c:v>97.3</c:v>
                </c:pt>
                <c:pt idx="4">
                  <c:v>103.67690249231393</c:v>
                </c:pt>
                <c:pt idx="5">
                  <c:v>94.050467312638162</c:v>
                </c:pt>
                <c:pt idx="6">
                  <c:v>92.907027882521604</c:v>
                </c:pt>
                <c:pt idx="7">
                  <c:v>88.03549015479291</c:v>
                </c:pt>
                <c:pt idx="8">
                  <c:v>108.85725510186155</c:v>
                </c:pt>
                <c:pt idx="9">
                  <c:v>98.910876747406988</c:v>
                </c:pt>
                <c:pt idx="10">
                  <c:v>81.807112594882838</c:v>
                </c:pt>
                <c:pt idx="11">
                  <c:v>94.747095012398148</c:v>
                </c:pt>
                <c:pt idx="12">
                  <c:v>114.78721244377527</c:v>
                </c:pt>
                <c:pt idx="13">
                  <c:v>114.06579999576611</c:v>
                </c:pt>
                <c:pt idx="14">
                  <c:v>105.83348507457812</c:v>
                </c:pt>
                <c:pt idx="15">
                  <c:v>102.45737373059964</c:v>
                </c:pt>
                <c:pt idx="16">
                  <c:v>79.674335524331582</c:v>
                </c:pt>
                <c:pt idx="17">
                  <c:v>91</c:v>
                </c:pt>
                <c:pt idx="18">
                  <c:v>102.44488213169939</c:v>
                </c:pt>
                <c:pt idx="19">
                  <c:v>92.119555265205364</c:v>
                </c:pt>
                <c:pt idx="20">
                  <c:v>110.36055193248737</c:v>
                </c:pt>
                <c:pt idx="21">
                  <c:v>106.22727815426987</c:v>
                </c:pt>
                <c:pt idx="22">
                  <c:v>97.176959747404055</c:v>
                </c:pt>
                <c:pt idx="23">
                  <c:v>104.3</c:v>
                </c:pt>
                <c:pt idx="24">
                  <c:v>117.84835585596231</c:v>
                </c:pt>
                <c:pt idx="25">
                  <c:v>91.676045149413497</c:v>
                </c:pt>
                <c:pt idx="26">
                  <c:v>99.057270058436217</c:v>
                </c:pt>
                <c:pt idx="27">
                  <c:v>104.74451189430874</c:v>
                </c:pt>
                <c:pt idx="28">
                  <c:v>117.53624929061466</c:v>
                </c:pt>
                <c:pt idx="29">
                  <c:v>101.51684723697824</c:v>
                </c:pt>
                <c:pt idx="30">
                  <c:v>99.378769983124627</c:v>
                </c:pt>
                <c:pt idx="31">
                  <c:v>100.43639485004286</c:v>
                </c:pt>
                <c:pt idx="32">
                  <c:v>115.17841090271168</c:v>
                </c:pt>
                <c:pt idx="33">
                  <c:v>85.338226394991111</c:v>
                </c:pt>
                <c:pt idx="34">
                  <c:v>92.923940990196627</c:v>
                </c:pt>
                <c:pt idx="35">
                  <c:v>84.383931566806154</c:v>
                </c:pt>
                <c:pt idx="36">
                  <c:v>109.68524174757175</c:v>
                </c:pt>
                <c:pt idx="37">
                  <c:v>99.331985851138128</c:v>
                </c:pt>
                <c:pt idx="38">
                  <c:v>116.31759705419753</c:v>
                </c:pt>
                <c:pt idx="39">
                  <c:v>104.0937083140757</c:v>
                </c:pt>
                <c:pt idx="40">
                  <c:v>95.227068273090651</c:v>
                </c:pt>
                <c:pt idx="41">
                  <c:v>113.14166276482962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' ENERO 2017'!$M$2:$M$96</c:f>
              <c:numCache>
                <c:formatCode>0.0</c:formatCode>
                <c:ptCount val="42"/>
                <c:pt idx="0">
                  <c:v>105.46282225095005</c:v>
                </c:pt>
                <c:pt idx="1">
                  <c:v>104.3</c:v>
                </c:pt>
                <c:pt idx="2">
                  <c:v>80.880133705430808</c:v>
                </c:pt>
                <c:pt idx="3">
                  <c:v>86.261631844851991</c:v>
                </c:pt>
                <c:pt idx="4">
                  <c:v>109.5014355301021</c:v>
                </c:pt>
                <c:pt idx="5">
                  <c:v>86.667305894894014</c:v>
                </c:pt>
                <c:pt idx="6">
                  <c:v>96.400683316431753</c:v>
                </c:pt>
                <c:pt idx="7">
                  <c:v>86.4</c:v>
                </c:pt>
                <c:pt idx="8">
                  <c:v>104.08640050925101</c:v>
                </c:pt>
                <c:pt idx="9">
                  <c:v>96.181876843384643</c:v>
                </c:pt>
                <c:pt idx="10">
                  <c:v>92.200718807608908</c:v>
                </c:pt>
                <c:pt idx="11">
                  <c:v>112.67718802388612</c:v>
                </c:pt>
                <c:pt idx="12">
                  <c:v>111.75819945714446</c:v>
                </c:pt>
                <c:pt idx="13">
                  <c:v>93.475841302059465</c:v>
                </c:pt>
                <c:pt idx="14">
                  <c:v>84.659803725269398</c:v>
                </c:pt>
                <c:pt idx="15">
                  <c:v>86.118801049521636</c:v>
                </c:pt>
                <c:pt idx="16">
                  <c:v>87.762716617777713</c:v>
                </c:pt>
                <c:pt idx="17">
                  <c:v>104.56300392861151</c:v>
                </c:pt>
                <c:pt idx="18">
                  <c:v>0</c:v>
                </c:pt>
                <c:pt idx="19">
                  <c:v>81.431778024236422</c:v>
                </c:pt>
                <c:pt idx="20">
                  <c:v>93.4998532421492</c:v>
                </c:pt>
                <c:pt idx="21">
                  <c:v>84.54668975207646</c:v>
                </c:pt>
                <c:pt idx="22">
                  <c:v>91.31910288589404</c:v>
                </c:pt>
                <c:pt idx="23">
                  <c:v>109.68334317972932</c:v>
                </c:pt>
                <c:pt idx="24">
                  <c:v>98.543184911446843</c:v>
                </c:pt>
                <c:pt idx="25">
                  <c:v>83.648145828795876</c:v>
                </c:pt>
                <c:pt idx="26">
                  <c:v>104.18715720653299</c:v>
                </c:pt>
                <c:pt idx="27">
                  <c:v>89.4955796692104</c:v>
                </c:pt>
                <c:pt idx="28">
                  <c:v>89.896530583119613</c:v>
                </c:pt>
                <c:pt idx="29">
                  <c:v>85.949076522587035</c:v>
                </c:pt>
                <c:pt idx="30">
                  <c:v>85.615886999641944</c:v>
                </c:pt>
                <c:pt idx="31">
                  <c:v>97.585309440549722</c:v>
                </c:pt>
                <c:pt idx="32">
                  <c:v>81.227359531913507</c:v>
                </c:pt>
                <c:pt idx="33">
                  <c:v>90.770092074073915</c:v>
                </c:pt>
                <c:pt idx="34">
                  <c:v>84.888820331307045</c:v>
                </c:pt>
                <c:pt idx="35">
                  <c:v>91.244268556888798</c:v>
                </c:pt>
                <c:pt idx="36">
                  <c:v>110.95924257579642</c:v>
                </c:pt>
                <c:pt idx="37">
                  <c:v>101.74471004851952</c:v>
                </c:pt>
                <c:pt idx="38">
                  <c:v>87.903224601960801</c:v>
                </c:pt>
                <c:pt idx="39">
                  <c:v>100.65565611860288</c:v>
                </c:pt>
                <c:pt idx="40">
                  <c:v>95.3</c:v>
                </c:pt>
                <c:pt idx="41">
                  <c:v>79.732927830505815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' ENERO 2017'!$N$2:$N$96</c:f>
              <c:numCache>
                <c:formatCode>0.0</c:formatCode>
                <c:ptCount val="42"/>
                <c:pt idx="0">
                  <c:v>108.78613729789954</c:v>
                </c:pt>
                <c:pt idx="1">
                  <c:v>100.94712194978879</c:v>
                </c:pt>
                <c:pt idx="2">
                  <c:v>98.6</c:v>
                </c:pt>
                <c:pt idx="3">
                  <c:v>108.12883672232034</c:v>
                </c:pt>
                <c:pt idx="4">
                  <c:v>93.238501489005287</c:v>
                </c:pt>
                <c:pt idx="5">
                  <c:v>91.114394207225274</c:v>
                </c:pt>
                <c:pt idx="6">
                  <c:v>93.254371146146298</c:v>
                </c:pt>
                <c:pt idx="7">
                  <c:v>82.90143929768908</c:v>
                </c:pt>
                <c:pt idx="8">
                  <c:v>102.05951776228031</c:v>
                </c:pt>
                <c:pt idx="9">
                  <c:v>115.71558859708372</c:v>
                </c:pt>
                <c:pt idx="10">
                  <c:v>115.4245380266911</c:v>
                </c:pt>
                <c:pt idx="11">
                  <c:v>98.60942820267951</c:v>
                </c:pt>
                <c:pt idx="12">
                  <c:v>116.98791660780795</c:v>
                </c:pt>
                <c:pt idx="13">
                  <c:v>104.81577222858365</c:v>
                </c:pt>
                <c:pt idx="14">
                  <c:v>81.399427572833162</c:v>
                </c:pt>
                <c:pt idx="15">
                  <c:v>79.788494993543125</c:v>
                </c:pt>
                <c:pt idx="16">
                  <c:v>83.168234439164124</c:v>
                </c:pt>
                <c:pt idx="17">
                  <c:v>104.86250264736026</c:v>
                </c:pt>
                <c:pt idx="18">
                  <c:v>82.562882820769175</c:v>
                </c:pt>
                <c:pt idx="19">
                  <c:v>101.02106565583703</c:v>
                </c:pt>
                <c:pt idx="20">
                  <c:v>107.63469021016981</c:v>
                </c:pt>
                <c:pt idx="21">
                  <c:v>99.499729962409447</c:v>
                </c:pt>
                <c:pt idx="22">
                  <c:v>106.52608720732923</c:v>
                </c:pt>
                <c:pt idx="23">
                  <c:v>102.7</c:v>
                </c:pt>
                <c:pt idx="24">
                  <c:v>116.24337584361842</c:v>
                </c:pt>
                <c:pt idx="25">
                  <c:v>94.386505740969696</c:v>
                </c:pt>
                <c:pt idx="26">
                  <c:v>102.5283429793575</c:v>
                </c:pt>
                <c:pt idx="27">
                  <c:v>90.428141605850016</c:v>
                </c:pt>
                <c:pt idx="28">
                  <c:v>105.41927880880159</c:v>
                </c:pt>
                <c:pt idx="29">
                  <c:v>94.362809061454882</c:v>
                </c:pt>
                <c:pt idx="30">
                  <c:v>108.40018173107325</c:v>
                </c:pt>
                <c:pt idx="31">
                  <c:v>81.485113806107108</c:v>
                </c:pt>
                <c:pt idx="32">
                  <c:v>80.892970962137127</c:v>
                </c:pt>
                <c:pt idx="33">
                  <c:v>106.50720923718923</c:v>
                </c:pt>
                <c:pt idx="34">
                  <c:v>86.712624223072481</c:v>
                </c:pt>
                <c:pt idx="35">
                  <c:v>112.44228465211214</c:v>
                </c:pt>
                <c:pt idx="36">
                  <c:v>86.64782602754164</c:v>
                </c:pt>
                <c:pt idx="37">
                  <c:v>102.9134700638665</c:v>
                </c:pt>
                <c:pt idx="38">
                  <c:v>85.331477856202127</c:v>
                </c:pt>
                <c:pt idx="39">
                  <c:v>104.1713242193867</c:v>
                </c:pt>
                <c:pt idx="40">
                  <c:v>105.41850807336758</c:v>
                </c:pt>
                <c:pt idx="41">
                  <c:v>81.924198940017931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' ENERO 2017'!$O$2:$O$96</c:f>
              <c:numCache>
                <c:formatCode>0.0</c:formatCode>
                <c:ptCount val="42"/>
                <c:pt idx="0">
                  <c:v>100.01636804648143</c:v>
                </c:pt>
                <c:pt idx="1">
                  <c:v>96.922463051174091</c:v>
                </c:pt>
                <c:pt idx="2">
                  <c:v>97.77129500027138</c:v>
                </c:pt>
                <c:pt idx="3">
                  <c:v>92.449272866778742</c:v>
                </c:pt>
                <c:pt idx="4">
                  <c:v>102.14137432674424</c:v>
                </c:pt>
                <c:pt idx="5">
                  <c:v>96.24118541346148</c:v>
                </c:pt>
                <c:pt idx="6">
                  <c:v>97.573573622962755</c:v>
                </c:pt>
                <c:pt idx="7">
                  <c:v>94.877072473921046</c:v>
                </c:pt>
                <c:pt idx="8">
                  <c:v>101.55466502457975</c:v>
                </c:pt>
                <c:pt idx="9">
                  <c:v>99.517524592840132</c:v>
                </c:pt>
                <c:pt idx="10">
                  <c:v>98.853504418061647</c:v>
                </c:pt>
                <c:pt idx="11">
                  <c:v>99.500508659714882</c:v>
                </c:pt>
                <c:pt idx="12">
                  <c:v>103.65291020102374</c:v>
                </c:pt>
                <c:pt idx="13">
                  <c:v>104.61831006729611</c:v>
                </c:pt>
                <c:pt idx="14">
                  <c:v>96.15405079137085</c:v>
                </c:pt>
                <c:pt idx="15">
                  <c:v>98.011609627944665</c:v>
                </c:pt>
                <c:pt idx="16">
                  <c:v>90.400559141179741</c:v>
                </c:pt>
                <c:pt idx="17">
                  <c:v>94.785603030090442</c:v>
                </c:pt>
                <c:pt idx="18">
                  <c:v>94.681045493524678</c:v>
                </c:pt>
                <c:pt idx="19">
                  <c:v>91.472084605940964</c:v>
                </c:pt>
                <c:pt idx="20">
                  <c:v>101.30301777103166</c:v>
                </c:pt>
                <c:pt idx="21">
                  <c:v>100.52011298044749</c:v>
                </c:pt>
                <c:pt idx="22">
                  <c:v>92.842112034249752</c:v>
                </c:pt>
                <c:pt idx="23">
                  <c:v>102.59685805593313</c:v>
                </c:pt>
                <c:pt idx="24">
                  <c:v>102.97768611087595</c:v>
                </c:pt>
                <c:pt idx="25">
                  <c:v>97.72570110472526</c:v>
                </c:pt>
                <c:pt idx="26">
                  <c:v>102.24009255209432</c:v>
                </c:pt>
                <c:pt idx="27">
                  <c:v>92.954940139109553</c:v>
                </c:pt>
                <c:pt idx="28">
                  <c:v>96.184557018868659</c:v>
                </c:pt>
                <c:pt idx="29">
                  <c:v>91.335301530054466</c:v>
                </c:pt>
                <c:pt idx="30">
                  <c:v>99.318186880556866</c:v>
                </c:pt>
                <c:pt idx="31">
                  <c:v>93.242403245646372</c:v>
                </c:pt>
                <c:pt idx="32">
                  <c:v>96.489529059876162</c:v>
                </c:pt>
                <c:pt idx="33">
                  <c:v>96.222418045484815</c:v>
                </c:pt>
                <c:pt idx="34">
                  <c:v>96.887426804565663</c:v>
                </c:pt>
                <c:pt idx="35">
                  <c:v>98.070846665636779</c:v>
                </c:pt>
                <c:pt idx="36">
                  <c:v>96.489587685884771</c:v>
                </c:pt>
                <c:pt idx="37">
                  <c:v>101.96437493064397</c:v>
                </c:pt>
                <c:pt idx="38">
                  <c:v>94.077620941886067</c:v>
                </c:pt>
                <c:pt idx="39">
                  <c:v>97.148287027801899</c:v>
                </c:pt>
                <c:pt idx="40">
                  <c:v>99.651922360673183</c:v>
                </c:pt>
                <c:pt idx="41">
                  <c:v>91.948318367667099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' ENERO 2017'!$P$2:$P$96</c:f>
              <c:numCache>
                <c:formatCode>0.0</c:formatCode>
                <c:ptCount val="42"/>
                <c:pt idx="0">
                  <c:v>109.56182355914817</c:v>
                </c:pt>
                <c:pt idx="1">
                  <c:v>107.77349633219058</c:v>
                </c:pt>
                <c:pt idx="2">
                  <c:v>111.9027332046673</c:v>
                </c:pt>
                <c:pt idx="3">
                  <c:v>108.12883672232034</c:v>
                </c:pt>
                <c:pt idx="4">
                  <c:v>113.59466675916903</c:v>
                </c:pt>
                <c:pt idx="5">
                  <c:v>112.7126173484908</c:v>
                </c:pt>
                <c:pt idx="6">
                  <c:v>113.23404595966284</c:v>
                </c:pt>
                <c:pt idx="7">
                  <c:v>112.52147487525238</c:v>
                </c:pt>
                <c:pt idx="8">
                  <c:v>113.46951605103669</c:v>
                </c:pt>
                <c:pt idx="9">
                  <c:v>115.71558859708372</c:v>
                </c:pt>
                <c:pt idx="10">
                  <c:v>115.4245380266911</c:v>
                </c:pt>
                <c:pt idx="11">
                  <c:v>113.99524512714538</c:v>
                </c:pt>
                <c:pt idx="12">
                  <c:v>116.98791660780795</c:v>
                </c:pt>
                <c:pt idx="13">
                  <c:v>116.38570888090547</c:v>
                </c:pt>
                <c:pt idx="14">
                  <c:v>113.58655075906958</c:v>
                </c:pt>
                <c:pt idx="15">
                  <c:v>113.18679254119175</c:v>
                </c:pt>
                <c:pt idx="16">
                  <c:v>103.16765285484264</c:v>
                </c:pt>
                <c:pt idx="17">
                  <c:v>109.06971661390729</c:v>
                </c:pt>
                <c:pt idx="18">
                  <c:v>102.44488213169939</c:v>
                </c:pt>
                <c:pt idx="19">
                  <c:v>102.70556965623972</c:v>
                </c:pt>
                <c:pt idx="20">
                  <c:v>110.36055193248737</c:v>
                </c:pt>
                <c:pt idx="21">
                  <c:v>114.2826321563097</c:v>
                </c:pt>
                <c:pt idx="22">
                  <c:v>112.41295333491433</c:v>
                </c:pt>
                <c:pt idx="23">
                  <c:v>109.68334317972932</c:v>
                </c:pt>
                <c:pt idx="24">
                  <c:v>118.03337975787178</c:v>
                </c:pt>
                <c:pt idx="25">
                  <c:v>113.277378972492</c:v>
                </c:pt>
                <c:pt idx="26">
                  <c:v>113.51173243895428</c:v>
                </c:pt>
                <c:pt idx="27">
                  <c:v>106.11687507988933</c:v>
                </c:pt>
                <c:pt idx="28">
                  <c:v>117.53624929061466</c:v>
                </c:pt>
                <c:pt idx="29">
                  <c:v>104.22674526127827</c:v>
                </c:pt>
                <c:pt idx="30">
                  <c:v>114.59261021210384</c:v>
                </c:pt>
                <c:pt idx="31">
                  <c:v>112.86947211898976</c:v>
                </c:pt>
                <c:pt idx="32">
                  <c:v>115.17841090271168</c:v>
                </c:pt>
                <c:pt idx="33">
                  <c:v>113.7459851627287</c:v>
                </c:pt>
                <c:pt idx="34">
                  <c:v>110.12849291010922</c:v>
                </c:pt>
                <c:pt idx="35">
                  <c:v>114.25253606280768</c:v>
                </c:pt>
                <c:pt idx="36">
                  <c:v>110.95924257579642</c:v>
                </c:pt>
                <c:pt idx="37">
                  <c:v>110.17735249803064</c:v>
                </c:pt>
                <c:pt idx="38">
                  <c:v>116.31759705419753</c:v>
                </c:pt>
                <c:pt idx="39">
                  <c:v>109.49864621249216</c:v>
                </c:pt>
                <c:pt idx="40">
                  <c:v>116.33035835088126</c:v>
                </c:pt>
                <c:pt idx="41">
                  <c:v>113.14166276482962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' ENERO 2017'!$Q$2:$Q$96</c:f>
              <c:numCache>
                <c:formatCode>0.0</c:formatCode>
                <c:ptCount val="42"/>
                <c:pt idx="0">
                  <c:v>84.499593554354945</c:v>
                </c:pt>
                <c:pt idx="1">
                  <c:v>84.952511479824025</c:v>
                </c:pt>
                <c:pt idx="2">
                  <c:v>80.675848010208213</c:v>
                </c:pt>
                <c:pt idx="3">
                  <c:v>80.678237340810512</c:v>
                </c:pt>
                <c:pt idx="4">
                  <c:v>82.224081235968058</c:v>
                </c:pt>
                <c:pt idx="5">
                  <c:v>83.77019623641668</c:v>
                </c:pt>
                <c:pt idx="6">
                  <c:v>81.752401534630877</c:v>
                </c:pt>
                <c:pt idx="7">
                  <c:v>82.90143929768908</c:v>
                </c:pt>
                <c:pt idx="8">
                  <c:v>82.950468134317219</c:v>
                </c:pt>
                <c:pt idx="9">
                  <c:v>83.412219379360593</c:v>
                </c:pt>
                <c:pt idx="10">
                  <c:v>81.807112594882838</c:v>
                </c:pt>
                <c:pt idx="11">
                  <c:v>81.298678744277595</c:v>
                </c:pt>
                <c:pt idx="12">
                  <c:v>85.026667196392353</c:v>
                </c:pt>
                <c:pt idx="13">
                  <c:v>81.766098877752768</c:v>
                </c:pt>
                <c:pt idx="14">
                  <c:v>79.111363200719751</c:v>
                </c:pt>
                <c:pt idx="15">
                  <c:v>79.788494993543125</c:v>
                </c:pt>
                <c:pt idx="16">
                  <c:v>79.674335524331582</c:v>
                </c:pt>
                <c:pt idx="17">
                  <c:v>79.170705709859845</c:v>
                </c:pt>
                <c:pt idx="18">
                  <c:v>82.562882820769175</c:v>
                </c:pt>
                <c:pt idx="19">
                  <c:v>79.028954631746984</c:v>
                </c:pt>
                <c:pt idx="20">
                  <c:v>87.616450362537421</c:v>
                </c:pt>
                <c:pt idx="21">
                  <c:v>84.54668975207646</c:v>
                </c:pt>
                <c:pt idx="22">
                  <c:v>80.440682870158966</c:v>
                </c:pt>
                <c:pt idx="23">
                  <c:v>93.8</c:v>
                </c:pt>
                <c:pt idx="24">
                  <c:v>86.509947110667824</c:v>
                </c:pt>
                <c:pt idx="25">
                  <c:v>83.648145828795876</c:v>
                </c:pt>
                <c:pt idx="26">
                  <c:v>81.126299111891896</c:v>
                </c:pt>
                <c:pt idx="27">
                  <c:v>78.900000000000006</c:v>
                </c:pt>
                <c:pt idx="28">
                  <c:v>80.180825532692751</c:v>
                </c:pt>
                <c:pt idx="29">
                  <c:v>79.634241632150733</c:v>
                </c:pt>
                <c:pt idx="30">
                  <c:v>80.52759575996555</c:v>
                </c:pt>
                <c:pt idx="31">
                  <c:v>79.097203902829321</c:v>
                </c:pt>
                <c:pt idx="32">
                  <c:v>80.010728117079822</c:v>
                </c:pt>
                <c:pt idx="33">
                  <c:v>85.338226394991111</c:v>
                </c:pt>
                <c:pt idx="34">
                  <c:v>84.888820331307045</c:v>
                </c:pt>
                <c:pt idx="35">
                  <c:v>80.015118649240236</c:v>
                </c:pt>
                <c:pt idx="36">
                  <c:v>80.785939216474276</c:v>
                </c:pt>
                <c:pt idx="37">
                  <c:v>79.715552761008354</c:v>
                </c:pt>
                <c:pt idx="38">
                  <c:v>80.346507095375088</c:v>
                </c:pt>
                <c:pt idx="39">
                  <c:v>80.56253432821255</c:v>
                </c:pt>
                <c:pt idx="40">
                  <c:v>88.321217879380868</c:v>
                </c:pt>
                <c:pt idx="41">
                  <c:v>79.732927830505815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 ENERO 2017'!$R$2:$R$96</c:f>
              <c:numCache>
                <c:formatCode>General</c:formatCode>
                <c:ptCount val="4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 ENERO 2017'!$S$2:$S$96</c:f>
              <c:numCache>
                <c:formatCode>General</c:formatCode>
                <c:ptCount val="4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ENERO 2017'!$B$2:$D$96</c15:sqref>
                        </c15:formulaRef>
                      </c:ext>
                    </c:extLst>
                    <c:multiLvlStrCache>
                      <c:ptCount val="42"/>
                      <c:lvl>
                        <c:pt idx="0">
                          <c:v>09/01/2017</c:v>
                        </c:pt>
                        <c:pt idx="1">
                          <c:v>09/01/2017</c:v>
                        </c:pt>
                        <c:pt idx="2">
                          <c:v>09/01/2017</c:v>
                        </c:pt>
                        <c:pt idx="3">
                          <c:v>10/01/2017</c:v>
                        </c:pt>
                        <c:pt idx="4">
                          <c:v>10/01/2017</c:v>
                        </c:pt>
                        <c:pt idx="5">
                          <c:v>10/01/2017</c:v>
                        </c:pt>
                        <c:pt idx="6">
                          <c:v>11/01/2017</c:v>
                        </c:pt>
                        <c:pt idx="7">
                          <c:v>11/01/2017</c:v>
                        </c:pt>
                        <c:pt idx="8">
                          <c:v>11/01/2017</c:v>
                        </c:pt>
                        <c:pt idx="9">
                          <c:v>12/01/2017</c:v>
                        </c:pt>
                        <c:pt idx="10">
                          <c:v>12/01/2017</c:v>
                        </c:pt>
                        <c:pt idx="11">
                          <c:v>12/01/2017</c:v>
                        </c:pt>
                        <c:pt idx="12">
                          <c:v>13/01/2017</c:v>
                        </c:pt>
                        <c:pt idx="13">
                          <c:v>13/01/2017</c:v>
                        </c:pt>
                        <c:pt idx="14">
                          <c:v>13/01/2017</c:v>
                        </c:pt>
                        <c:pt idx="15">
                          <c:v>16/01/2017</c:v>
                        </c:pt>
                        <c:pt idx="16">
                          <c:v>16/01/2017</c:v>
                        </c:pt>
                        <c:pt idx="17">
                          <c:v>16/01/2017</c:v>
                        </c:pt>
                        <c:pt idx="18">
                          <c:v>17/01/2017</c:v>
                        </c:pt>
                        <c:pt idx="19">
                          <c:v>17/01/2017</c:v>
                        </c:pt>
                        <c:pt idx="20">
                          <c:v>17/01/2017</c:v>
                        </c:pt>
                        <c:pt idx="21">
                          <c:v>18/01/2017</c:v>
                        </c:pt>
                        <c:pt idx="22">
                          <c:v>18/01/2017</c:v>
                        </c:pt>
                        <c:pt idx="23">
                          <c:v>18/01/2017</c:v>
                        </c:pt>
                        <c:pt idx="24">
                          <c:v>19/01/2017</c:v>
                        </c:pt>
                        <c:pt idx="25">
                          <c:v>19/01/2017</c:v>
                        </c:pt>
                        <c:pt idx="26">
                          <c:v>19/01/2017</c:v>
                        </c:pt>
                        <c:pt idx="27">
                          <c:v>20/01/2017</c:v>
                        </c:pt>
                        <c:pt idx="28">
                          <c:v>20/01/2017</c:v>
                        </c:pt>
                        <c:pt idx="29">
                          <c:v>20/01/2017</c:v>
                        </c:pt>
                        <c:pt idx="30">
                          <c:v>23/01/2017</c:v>
                        </c:pt>
                        <c:pt idx="31">
                          <c:v>23/01/2017</c:v>
                        </c:pt>
                        <c:pt idx="32">
                          <c:v>23/01/2017</c:v>
                        </c:pt>
                        <c:pt idx="33">
                          <c:v>24/01/2017</c:v>
                        </c:pt>
                        <c:pt idx="34">
                          <c:v>24/01/2017</c:v>
                        </c:pt>
                        <c:pt idx="35">
                          <c:v>24/01/2017</c:v>
                        </c:pt>
                        <c:pt idx="36">
                          <c:v>25/01/2017</c:v>
                        </c:pt>
                        <c:pt idx="37">
                          <c:v>25/01/2017</c:v>
                        </c:pt>
                        <c:pt idx="38">
                          <c:v>25/01/2017</c:v>
                        </c:pt>
                        <c:pt idx="39">
                          <c:v>26/01/2017</c:v>
                        </c:pt>
                        <c:pt idx="40">
                          <c:v>26/01/2017</c:v>
                        </c:pt>
                        <c:pt idx="41">
                          <c:v>26/01/2017</c:v>
                        </c:pt>
                      </c:lvl>
                      <c:lvl>
                        <c:pt idx="0">
                          <c:v>158852</c:v>
                        </c:pt>
                        <c:pt idx="1">
                          <c:v>158363</c:v>
                        </c:pt>
                        <c:pt idx="2">
                          <c:v>158365</c:v>
                        </c:pt>
                        <c:pt idx="3">
                          <c:v>159418</c:v>
                        </c:pt>
                        <c:pt idx="4">
                          <c:v>159337</c:v>
                        </c:pt>
                        <c:pt idx="5">
                          <c:v>158704</c:v>
                        </c:pt>
                        <c:pt idx="6">
                          <c:v>159453</c:v>
                        </c:pt>
                        <c:pt idx="7">
                          <c:v>159452</c:v>
                        </c:pt>
                        <c:pt idx="8">
                          <c:v>158807</c:v>
                        </c:pt>
                        <c:pt idx="9">
                          <c:v>159509</c:v>
                        </c:pt>
                        <c:pt idx="10">
                          <c:v>159474</c:v>
                        </c:pt>
                        <c:pt idx="11">
                          <c:v>158608</c:v>
                        </c:pt>
                        <c:pt idx="12">
                          <c:v>159788</c:v>
                        </c:pt>
                        <c:pt idx="13">
                          <c:v>159799</c:v>
                        </c:pt>
                        <c:pt idx="14">
                          <c:v>159454</c:v>
                        </c:pt>
                        <c:pt idx="15">
                          <c:v>159808</c:v>
                        </c:pt>
                        <c:pt idx="16">
                          <c:v>158900</c:v>
                        </c:pt>
                        <c:pt idx="17">
                          <c:v>159953</c:v>
                        </c:pt>
                        <c:pt idx="18">
                          <c:v>159969</c:v>
                        </c:pt>
                        <c:pt idx="19">
                          <c:v>159592</c:v>
                        </c:pt>
                        <c:pt idx="20">
                          <c:v>159289</c:v>
                        </c:pt>
                        <c:pt idx="21">
                          <c:v>159001</c:v>
                        </c:pt>
                        <c:pt idx="22">
                          <c:v>160072</c:v>
                        </c:pt>
                        <c:pt idx="23">
                          <c:v>156580</c:v>
                        </c:pt>
                        <c:pt idx="24">
                          <c:v>160232</c:v>
                        </c:pt>
                        <c:pt idx="25">
                          <c:v>160225</c:v>
                        </c:pt>
                        <c:pt idx="26">
                          <c:v>160253</c:v>
                        </c:pt>
                        <c:pt idx="27">
                          <c:v>160225</c:v>
                        </c:pt>
                        <c:pt idx="28">
                          <c:v>160321</c:v>
                        </c:pt>
                        <c:pt idx="29">
                          <c:v>160259</c:v>
                        </c:pt>
                        <c:pt idx="30">
                          <c:v>160206</c:v>
                        </c:pt>
                        <c:pt idx="31">
                          <c:v>160373</c:v>
                        </c:pt>
                        <c:pt idx="32">
                          <c:v>160068</c:v>
                        </c:pt>
                        <c:pt idx="33">
                          <c:v>160598</c:v>
                        </c:pt>
                        <c:pt idx="34">
                          <c:v>160225</c:v>
                        </c:pt>
                        <c:pt idx="35">
                          <c:v>160624</c:v>
                        </c:pt>
                        <c:pt idx="36">
                          <c:v>160688</c:v>
                        </c:pt>
                        <c:pt idx="37">
                          <c:v>160691</c:v>
                        </c:pt>
                        <c:pt idx="38">
                          <c:v>160687</c:v>
                        </c:pt>
                        <c:pt idx="39">
                          <c:v>160799</c:v>
                        </c:pt>
                        <c:pt idx="40">
                          <c:v>160307</c:v>
                        </c:pt>
                        <c:pt idx="41">
                          <c:v>160224</c:v>
                        </c:pt>
                      </c:lvl>
                      <c:lvl>
                        <c:pt idx="0">
                          <c:v>5802054713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5802020772</c:v>
                        </c:pt>
                        <c:pt idx="4">
                          <c:v>500326445</c:v>
                        </c:pt>
                        <c:pt idx="5">
                          <c:v>4858301</c:v>
                        </c:pt>
                        <c:pt idx="6">
                          <c:v>98442225</c:v>
                        </c:pt>
                        <c:pt idx="7">
                          <c:v>98442225</c:v>
                        </c:pt>
                        <c:pt idx="8">
                          <c:v>4858301</c:v>
                        </c:pt>
                        <c:pt idx="9">
                          <c:v>9677139280</c:v>
                        </c:pt>
                        <c:pt idx="10">
                          <c:v>9813303580</c:v>
                        </c:pt>
                        <c:pt idx="11">
                          <c:v>4858301</c:v>
                        </c:pt>
                        <c:pt idx="12">
                          <c:v>98456187</c:v>
                        </c:pt>
                        <c:pt idx="13">
                          <c:v>500326324</c:v>
                        </c:pt>
                        <c:pt idx="14">
                          <c:v>98442225</c:v>
                        </c:pt>
                        <c:pt idx="15">
                          <c:v>8131800</c:v>
                        </c:pt>
                        <c:pt idx="16">
                          <c:v>4858301</c:v>
                        </c:pt>
                        <c:pt idx="17">
                          <c:v>500332454</c:v>
                        </c:pt>
                        <c:pt idx="18">
                          <c:v>9672016480</c:v>
                        </c:pt>
                        <c:pt idx="19">
                          <c:v>41006442</c:v>
                        </c:pt>
                        <c:pt idx="20">
                          <c:v>41028680</c:v>
                        </c:pt>
                        <c:pt idx="21">
                          <c:v>41028680</c:v>
                        </c:pt>
                        <c:pt idx="22">
                          <c:v>500332454</c:v>
                        </c:pt>
                        <c:pt idx="23">
                          <c:v>5802019965</c:v>
                        </c:pt>
                        <c:pt idx="24">
                          <c:v>500332454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41218754</c:v>
                        </c:pt>
                        <c:pt idx="28">
                          <c:v>500326445</c:v>
                        </c:pt>
                        <c:pt idx="29">
                          <c:v>93810138</c:v>
                        </c:pt>
                        <c:pt idx="30">
                          <c:v>98442225</c:v>
                        </c:pt>
                        <c:pt idx="31">
                          <c:v>41218852</c:v>
                        </c:pt>
                        <c:pt idx="32">
                          <c:v>4858301</c:v>
                        </c:pt>
                        <c:pt idx="33">
                          <c:v>5801792399</c:v>
                        </c:pt>
                        <c:pt idx="34">
                          <c:v>41218754</c:v>
                        </c:pt>
                        <c:pt idx="35">
                          <c:v>4858301</c:v>
                        </c:pt>
                        <c:pt idx="36">
                          <c:v>TACOL10</c:v>
                        </c:pt>
                        <c:pt idx="37">
                          <c:v>TACOL78</c:v>
                        </c:pt>
                        <c:pt idx="38">
                          <c:v>TACOL9</c:v>
                        </c:pt>
                        <c:pt idx="39">
                          <c:v>93810138</c:v>
                        </c:pt>
                        <c:pt idx="40">
                          <c:v>41218753</c:v>
                        </c:pt>
                        <c:pt idx="41">
                          <c:v>41218754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868976"/>
        <c:axId val="466869536"/>
      </c:lineChart>
      <c:catAx>
        <c:axId val="46686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6869536"/>
        <c:crosses val="autoZero"/>
        <c:auto val="1"/>
        <c:lblAlgn val="ctr"/>
        <c:lblOffset val="100"/>
        <c:noMultiLvlLbl val="0"/>
      </c:catAx>
      <c:valAx>
        <c:axId val="4668695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6686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'FEBRERO 2017'!$E$2:$E$121</c:f>
              <c:numCache>
                <c:formatCode>0.0</c:formatCode>
                <c:ptCount val="55"/>
                <c:pt idx="0">
                  <c:v>91.3</c:v>
                </c:pt>
                <c:pt idx="1">
                  <c:v>84.289610710796197</c:v>
                </c:pt>
                <c:pt idx="2">
                  <c:v>83.494504921702344</c:v>
                </c:pt>
                <c:pt idx="3">
                  <c:v>104.09525999010096</c:v>
                </c:pt>
                <c:pt idx="4">
                  <c:v>83.761955957665904</c:v>
                </c:pt>
                <c:pt idx="5">
                  <c:v>111.42938010651925</c:v>
                </c:pt>
                <c:pt idx="6">
                  <c:v>100.04364950506852</c:v>
                </c:pt>
                <c:pt idx="7">
                  <c:v>116.73998598404174</c:v>
                </c:pt>
                <c:pt idx="8">
                  <c:v>115.62904662999861</c:v>
                </c:pt>
                <c:pt idx="9">
                  <c:v>111.8933884281322</c:v>
                </c:pt>
                <c:pt idx="10">
                  <c:v>97.561474213616037</c:v>
                </c:pt>
                <c:pt idx="11">
                  <c:v>79.712510418401337</c:v>
                </c:pt>
                <c:pt idx="12">
                  <c:v>107.15466117851361</c:v>
                </c:pt>
                <c:pt idx="13">
                  <c:v>89.895653829803805</c:v>
                </c:pt>
                <c:pt idx="14">
                  <c:v>94.251385950694512</c:v>
                </c:pt>
                <c:pt idx="15">
                  <c:v>88.263130931642351</c:v>
                </c:pt>
                <c:pt idx="16">
                  <c:v>98.304217666713967</c:v>
                </c:pt>
                <c:pt idx="17">
                  <c:v>104.7034382260658</c:v>
                </c:pt>
                <c:pt idx="18">
                  <c:v>91.959314036912872</c:v>
                </c:pt>
                <c:pt idx="19">
                  <c:v>98.160795340120629</c:v>
                </c:pt>
                <c:pt idx="20">
                  <c:v>108.09533372781638</c:v>
                </c:pt>
                <c:pt idx="21">
                  <c:v>83.7772635351822</c:v>
                </c:pt>
                <c:pt idx="22">
                  <c:v>106.51605299494912</c:v>
                </c:pt>
                <c:pt idx="23">
                  <c:v>112.43522785921776</c:v>
                </c:pt>
                <c:pt idx="24">
                  <c:v>89.139694638484031</c:v>
                </c:pt>
                <c:pt idx="25">
                  <c:v>84.868695308166465</c:v>
                </c:pt>
                <c:pt idx="26">
                  <c:v>118.8867764991016</c:v>
                </c:pt>
                <c:pt idx="27">
                  <c:v>91.225467017696943</c:v>
                </c:pt>
                <c:pt idx="28">
                  <c:v>112.06323479529775</c:v>
                </c:pt>
                <c:pt idx="29">
                  <c:v>96.75150341144743</c:v>
                </c:pt>
                <c:pt idx="30">
                  <c:v>84.59456047487771</c:v>
                </c:pt>
                <c:pt idx="31">
                  <c:v>85.998669278629706</c:v>
                </c:pt>
                <c:pt idx="32">
                  <c:v>110.57647325987649</c:v>
                </c:pt>
                <c:pt idx="33">
                  <c:v>87.814237489524885</c:v>
                </c:pt>
                <c:pt idx="34">
                  <c:v>116.70564824284324</c:v>
                </c:pt>
                <c:pt idx="35">
                  <c:v>115.77819938946905</c:v>
                </c:pt>
                <c:pt idx="36">
                  <c:v>82.630435597058494</c:v>
                </c:pt>
                <c:pt idx="37">
                  <c:v>104.813619960103</c:v>
                </c:pt>
                <c:pt idx="38">
                  <c:v>86.354214874183455</c:v>
                </c:pt>
                <c:pt idx="39">
                  <c:v>94.730362870091639</c:v>
                </c:pt>
                <c:pt idx="40">
                  <c:v>112.4464913969133</c:v>
                </c:pt>
                <c:pt idx="41">
                  <c:v>88.18411166969311</c:v>
                </c:pt>
                <c:pt idx="42">
                  <c:v>99.125371141576807</c:v>
                </c:pt>
                <c:pt idx="43">
                  <c:v>102.03833897234321</c:v>
                </c:pt>
                <c:pt idx="44">
                  <c:v>102.28853907364363</c:v>
                </c:pt>
                <c:pt idx="45">
                  <c:v>90.747046145125239</c:v>
                </c:pt>
                <c:pt idx="46">
                  <c:v>98.016854958606302</c:v>
                </c:pt>
                <c:pt idx="47">
                  <c:v>92.70157853916831</c:v>
                </c:pt>
                <c:pt idx="48">
                  <c:v>82.956962206596742</c:v>
                </c:pt>
                <c:pt idx="49">
                  <c:v>95.672785811035197</c:v>
                </c:pt>
                <c:pt idx="50">
                  <c:v>97.277944339024003</c:v>
                </c:pt>
                <c:pt idx="51">
                  <c:v>93.292343277123251</c:v>
                </c:pt>
                <c:pt idx="52">
                  <c:v>92.933996142437508</c:v>
                </c:pt>
                <c:pt idx="53">
                  <c:v>112.07126093031849</c:v>
                </c:pt>
                <c:pt idx="54">
                  <c:v>81.559124974266652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'FEBRERO 2017'!$F$2:$F$121</c:f>
              <c:numCache>
                <c:formatCode>0.0</c:formatCode>
                <c:ptCount val="55"/>
                <c:pt idx="0">
                  <c:v>93.413925796226081</c:v>
                </c:pt>
                <c:pt idx="1">
                  <c:v>87.336397659357715</c:v>
                </c:pt>
                <c:pt idx="2">
                  <c:v>118.47232563967543</c:v>
                </c:pt>
                <c:pt idx="3">
                  <c:v>92.305241152451657</c:v>
                </c:pt>
                <c:pt idx="4">
                  <c:v>106.96299492117799</c:v>
                </c:pt>
                <c:pt idx="5">
                  <c:v>104.42421038337702</c:v>
                </c:pt>
                <c:pt idx="6">
                  <c:v>112.34917243384038</c:v>
                </c:pt>
                <c:pt idx="7">
                  <c:v>84.185500664240422</c:v>
                </c:pt>
                <c:pt idx="8">
                  <c:v>103.83437004484699</c:v>
                </c:pt>
                <c:pt idx="9">
                  <c:v>114.48199888688353</c:v>
                </c:pt>
                <c:pt idx="10">
                  <c:v>115.13901345322192</c:v>
                </c:pt>
                <c:pt idx="11">
                  <c:v>116.93816531393679</c:v>
                </c:pt>
                <c:pt idx="12">
                  <c:v>86.286490790799178</c:v>
                </c:pt>
                <c:pt idx="13">
                  <c:v>102.68649293894538</c:v>
                </c:pt>
                <c:pt idx="14">
                  <c:v>115.26302761915579</c:v>
                </c:pt>
                <c:pt idx="15">
                  <c:v>115.86443238215108</c:v>
                </c:pt>
                <c:pt idx="16">
                  <c:v>98.710505088723693</c:v>
                </c:pt>
                <c:pt idx="17">
                  <c:v>82.273052358722751</c:v>
                </c:pt>
                <c:pt idx="18">
                  <c:v>93.007246049204639</c:v>
                </c:pt>
                <c:pt idx="19">
                  <c:v>104.70789357620188</c:v>
                </c:pt>
                <c:pt idx="20">
                  <c:v>116.62484298101289</c:v>
                </c:pt>
                <c:pt idx="21">
                  <c:v>116.98849181210889</c:v>
                </c:pt>
                <c:pt idx="22">
                  <c:v>114.46532973204225</c:v>
                </c:pt>
                <c:pt idx="23">
                  <c:v>102.37941220967369</c:v>
                </c:pt>
                <c:pt idx="24">
                  <c:v>82.518115268928412</c:v>
                </c:pt>
                <c:pt idx="25">
                  <c:v>82.11661561048669</c:v>
                </c:pt>
                <c:pt idx="26">
                  <c:v>104.41388129951764</c:v>
                </c:pt>
                <c:pt idx="27">
                  <c:v>103.15860317535302</c:v>
                </c:pt>
                <c:pt idx="28">
                  <c:v>98.745841543419829</c:v>
                </c:pt>
                <c:pt idx="29">
                  <c:v>98.774827643440105</c:v>
                </c:pt>
                <c:pt idx="30">
                  <c:v>106.58356782270712</c:v>
                </c:pt>
                <c:pt idx="31">
                  <c:v>101.57240568402693</c:v>
                </c:pt>
                <c:pt idx="32">
                  <c:v>84.687875876471267</c:v>
                </c:pt>
                <c:pt idx="33">
                  <c:v>91.736282530052677</c:v>
                </c:pt>
                <c:pt idx="34">
                  <c:v>104.06832648959424</c:v>
                </c:pt>
                <c:pt idx="35">
                  <c:v>96.265835085110865</c:v>
                </c:pt>
                <c:pt idx="36">
                  <c:v>113.37060272323195</c:v>
                </c:pt>
                <c:pt idx="37">
                  <c:v>95</c:v>
                </c:pt>
                <c:pt idx="38">
                  <c:v>115.50180508466205</c:v>
                </c:pt>
                <c:pt idx="39">
                  <c:v>108.87934045886144</c:v>
                </c:pt>
                <c:pt idx="40">
                  <c:v>89.608075525033172</c:v>
                </c:pt>
                <c:pt idx="41">
                  <c:v>112.89211596875434</c:v>
                </c:pt>
                <c:pt idx="42">
                  <c:v>91.439039375844288</c:v>
                </c:pt>
                <c:pt idx="43">
                  <c:v>105.85413082638044</c:v>
                </c:pt>
                <c:pt idx="44">
                  <c:v>98.702804285312851</c:v>
                </c:pt>
                <c:pt idx="45">
                  <c:v>103.5</c:v>
                </c:pt>
                <c:pt idx="46">
                  <c:v>96.8</c:v>
                </c:pt>
                <c:pt idx="47">
                  <c:v>115.81075919903942</c:v>
                </c:pt>
                <c:pt idx="48">
                  <c:v>109.94735799416708</c:v>
                </c:pt>
                <c:pt idx="49">
                  <c:v>95.779388351102327</c:v>
                </c:pt>
                <c:pt idx="50">
                  <c:v>104.69975269674632</c:v>
                </c:pt>
                <c:pt idx="51">
                  <c:v>81.600647547744941</c:v>
                </c:pt>
                <c:pt idx="52">
                  <c:v>87.495531368033355</c:v>
                </c:pt>
                <c:pt idx="53">
                  <c:v>99.482633917213377</c:v>
                </c:pt>
                <c:pt idx="54">
                  <c:v>109.83010090598138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'FEBRERO 2017'!$G$2:$G$121</c:f>
              <c:numCache>
                <c:formatCode>0.0</c:formatCode>
                <c:ptCount val="55"/>
                <c:pt idx="0">
                  <c:v>110.07538310526779</c:v>
                </c:pt>
                <c:pt idx="1">
                  <c:v>112.10143993155589</c:v>
                </c:pt>
                <c:pt idx="2">
                  <c:v>106.97665036357451</c:v>
                </c:pt>
                <c:pt idx="3">
                  <c:v>97.569996530197628</c:v>
                </c:pt>
                <c:pt idx="4">
                  <c:v>79.838399997049649</c:v>
                </c:pt>
                <c:pt idx="5">
                  <c:v>114.45997093538597</c:v>
                </c:pt>
                <c:pt idx="6">
                  <c:v>100.3</c:v>
                </c:pt>
                <c:pt idx="7">
                  <c:v>101.26011107421803</c:v>
                </c:pt>
                <c:pt idx="8">
                  <c:v>91.999520166251983</c:v>
                </c:pt>
                <c:pt idx="9">
                  <c:v>113.47727432670953</c:v>
                </c:pt>
                <c:pt idx="10">
                  <c:v>118.52126291904906</c:v>
                </c:pt>
                <c:pt idx="11">
                  <c:v>117.59230200420379</c:v>
                </c:pt>
                <c:pt idx="12">
                  <c:v>83.659938327189224</c:v>
                </c:pt>
                <c:pt idx="13">
                  <c:v>97.55465293963664</c:v>
                </c:pt>
                <c:pt idx="14">
                  <c:v>102.42413738316345</c:v>
                </c:pt>
                <c:pt idx="15">
                  <c:v>79.47154250073811</c:v>
                </c:pt>
                <c:pt idx="16">
                  <c:v>98.381330542333359</c:v>
                </c:pt>
                <c:pt idx="17">
                  <c:v>98.561726505869942</c:v>
                </c:pt>
                <c:pt idx="18">
                  <c:v>118.03392124913087</c:v>
                </c:pt>
                <c:pt idx="19">
                  <c:v>99.055575715883265</c:v>
                </c:pt>
                <c:pt idx="20">
                  <c:v>83.874750458530087</c:v>
                </c:pt>
                <c:pt idx="21">
                  <c:v>110.94003494194651</c:v>
                </c:pt>
                <c:pt idx="22">
                  <c:v>99.37296167729059</c:v>
                </c:pt>
                <c:pt idx="23">
                  <c:v>83.130781856439697</c:v>
                </c:pt>
                <c:pt idx="24">
                  <c:v>113.93526021660517</c:v>
                </c:pt>
                <c:pt idx="25">
                  <c:v>104.6065861636268</c:v>
                </c:pt>
                <c:pt idx="26">
                  <c:v>90.101900814234398</c:v>
                </c:pt>
                <c:pt idx="27">
                  <c:v>93.704105542829993</c:v>
                </c:pt>
                <c:pt idx="28">
                  <c:v>94.391896678707738</c:v>
                </c:pt>
                <c:pt idx="29">
                  <c:v>80.361814333321945</c:v>
                </c:pt>
                <c:pt idx="30">
                  <c:v>101.9</c:v>
                </c:pt>
                <c:pt idx="31">
                  <c:v>93.348110467869745</c:v>
                </c:pt>
                <c:pt idx="32">
                  <c:v>83.115190791301856</c:v>
                </c:pt>
                <c:pt idx="33">
                  <c:v>111.08241566425869</c:v>
                </c:pt>
                <c:pt idx="34">
                  <c:v>91.138035478336249</c:v>
                </c:pt>
                <c:pt idx="35">
                  <c:v>90.890015110757389</c:v>
                </c:pt>
                <c:pt idx="36">
                  <c:v>94.046775164629452</c:v>
                </c:pt>
                <c:pt idx="37">
                  <c:v>114.80700781293336</c:v>
                </c:pt>
                <c:pt idx="38">
                  <c:v>87.107528759054532</c:v>
                </c:pt>
                <c:pt idx="39">
                  <c:v>103.21990779388449</c:v>
                </c:pt>
                <c:pt idx="40">
                  <c:v>108.13420654345529</c:v>
                </c:pt>
                <c:pt idx="41">
                  <c:v>109.48259132475226</c:v>
                </c:pt>
                <c:pt idx="42">
                  <c:v>107.7168604722592</c:v>
                </c:pt>
                <c:pt idx="43">
                  <c:v>99.272187089906538</c:v>
                </c:pt>
                <c:pt idx="44">
                  <c:v>105.12888760480445</c:v>
                </c:pt>
                <c:pt idx="45">
                  <c:v>89.426823986085438</c:v>
                </c:pt>
                <c:pt idx="46">
                  <c:v>88.309944728633297</c:v>
                </c:pt>
                <c:pt idx="47">
                  <c:v>80.730515772884999</c:v>
                </c:pt>
                <c:pt idx="48">
                  <c:v>100.89271582895472</c:v>
                </c:pt>
                <c:pt idx="49">
                  <c:v>86.004982162002207</c:v>
                </c:pt>
                <c:pt idx="50">
                  <c:v>99.866039594276117</c:v>
                </c:pt>
                <c:pt idx="51">
                  <c:v>94.019569794538711</c:v>
                </c:pt>
                <c:pt idx="52">
                  <c:v>96.96612721123536</c:v>
                </c:pt>
                <c:pt idx="53">
                  <c:v>95.895491495012507</c:v>
                </c:pt>
                <c:pt idx="54">
                  <c:v>115.21400839456075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'FEBRERO 2017'!$H$2:$H$121</c:f>
              <c:numCache>
                <c:formatCode>0.0</c:formatCode>
                <c:ptCount val="55"/>
                <c:pt idx="0">
                  <c:v>113.50678013208525</c:v>
                </c:pt>
                <c:pt idx="1">
                  <c:v>103.37465169424522</c:v>
                </c:pt>
                <c:pt idx="2">
                  <c:v>97.906966560510298</c:v>
                </c:pt>
                <c:pt idx="3">
                  <c:v>87.223596898567266</c:v>
                </c:pt>
                <c:pt idx="4">
                  <c:v>103.29886099233877</c:v>
                </c:pt>
                <c:pt idx="5">
                  <c:v>92.112294773748772</c:v>
                </c:pt>
                <c:pt idx="6">
                  <c:v>87.74824397042147</c:v>
                </c:pt>
                <c:pt idx="7">
                  <c:v>105.71587204047319</c:v>
                </c:pt>
                <c:pt idx="8">
                  <c:v>95.671278776282549</c:v>
                </c:pt>
                <c:pt idx="9">
                  <c:v>99.844534211000223</c:v>
                </c:pt>
                <c:pt idx="10">
                  <c:v>104.3659051751886</c:v>
                </c:pt>
                <c:pt idx="11">
                  <c:v>96.270162670009128</c:v>
                </c:pt>
                <c:pt idx="12">
                  <c:v>113.88534722891109</c:v>
                </c:pt>
                <c:pt idx="13">
                  <c:v>86.583584372889675</c:v>
                </c:pt>
                <c:pt idx="14">
                  <c:v>94.805599385920658</c:v>
                </c:pt>
                <c:pt idx="15">
                  <c:v>107.9907567053454</c:v>
                </c:pt>
                <c:pt idx="16">
                  <c:v>104.08795385432478</c:v>
                </c:pt>
                <c:pt idx="17">
                  <c:v>100.41630658907452</c:v>
                </c:pt>
                <c:pt idx="18">
                  <c:v>93.727037057409689</c:v>
                </c:pt>
                <c:pt idx="19">
                  <c:v>115.62127214817363</c:v>
                </c:pt>
                <c:pt idx="20">
                  <c:v>81.362162812414724</c:v>
                </c:pt>
                <c:pt idx="21">
                  <c:v>105.32941754282189</c:v>
                </c:pt>
                <c:pt idx="22">
                  <c:v>81.223628790868489</c:v>
                </c:pt>
                <c:pt idx="23">
                  <c:v>80.576795554371259</c:v>
                </c:pt>
                <c:pt idx="24">
                  <c:v>116.72394525153064</c:v>
                </c:pt>
                <c:pt idx="25">
                  <c:v>116.99365203131956</c:v>
                </c:pt>
                <c:pt idx="26">
                  <c:v>87.650405496576766</c:v>
                </c:pt>
                <c:pt idx="27">
                  <c:v>79.670449210980465</c:v>
                </c:pt>
                <c:pt idx="28">
                  <c:v>94.966853036784073</c:v>
                </c:pt>
                <c:pt idx="29">
                  <c:v>83.395329816703338</c:v>
                </c:pt>
                <c:pt idx="30">
                  <c:v>85.969734188106685</c:v>
                </c:pt>
                <c:pt idx="31">
                  <c:v>85.382535280444344</c:v>
                </c:pt>
                <c:pt idx="32">
                  <c:v>115.6317894162959</c:v>
                </c:pt>
                <c:pt idx="33">
                  <c:v>104.68653278505096</c:v>
                </c:pt>
                <c:pt idx="34">
                  <c:v>106.99056550884423</c:v>
                </c:pt>
                <c:pt idx="35">
                  <c:v>118.47632234470372</c:v>
                </c:pt>
                <c:pt idx="36">
                  <c:v>102.13836013681663</c:v>
                </c:pt>
                <c:pt idx="37">
                  <c:v>95.370418285925552</c:v>
                </c:pt>
                <c:pt idx="38">
                  <c:v>104.09703876256799</c:v>
                </c:pt>
                <c:pt idx="39">
                  <c:v>111.93143540729136</c:v>
                </c:pt>
                <c:pt idx="40">
                  <c:v>89.788741378690418</c:v>
                </c:pt>
                <c:pt idx="41">
                  <c:v>98.286726173041984</c:v>
                </c:pt>
                <c:pt idx="42">
                  <c:v>92.836833264984421</c:v>
                </c:pt>
                <c:pt idx="43">
                  <c:v>83.36665344830358</c:v>
                </c:pt>
                <c:pt idx="44">
                  <c:v>111.22701462411962</c:v>
                </c:pt>
                <c:pt idx="45">
                  <c:v>107.78261272657488</c:v>
                </c:pt>
                <c:pt idx="46">
                  <c:v>98.5</c:v>
                </c:pt>
                <c:pt idx="47">
                  <c:v>93.652174933163678</c:v>
                </c:pt>
                <c:pt idx="48">
                  <c:v>97.948997993217546</c:v>
                </c:pt>
                <c:pt idx="49">
                  <c:v>103.34530918413174</c:v>
                </c:pt>
                <c:pt idx="50">
                  <c:v>103.11540148395156</c:v>
                </c:pt>
                <c:pt idx="51">
                  <c:v>106.04346902824648</c:v>
                </c:pt>
                <c:pt idx="52">
                  <c:v>85.177974553882891</c:v>
                </c:pt>
                <c:pt idx="53">
                  <c:v>101.94772308467196</c:v>
                </c:pt>
                <c:pt idx="54">
                  <c:v>91.3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'FEBRERO 2017'!$I$2:$I$121</c:f>
              <c:numCache>
                <c:formatCode>0.0</c:formatCode>
                <c:ptCount val="55"/>
                <c:pt idx="0">
                  <c:v>99.720274147241298</c:v>
                </c:pt>
                <c:pt idx="1">
                  <c:v>86.99901980631239</c:v>
                </c:pt>
                <c:pt idx="2">
                  <c:v>98.38359776500657</c:v>
                </c:pt>
                <c:pt idx="3">
                  <c:v>89.527187422116953</c:v>
                </c:pt>
                <c:pt idx="4">
                  <c:v>88.967132798135594</c:v>
                </c:pt>
                <c:pt idx="5">
                  <c:v>86.164860474093715</c:v>
                </c:pt>
                <c:pt idx="6">
                  <c:v>102.79500539883028</c:v>
                </c:pt>
                <c:pt idx="7">
                  <c:v>94.269471130527791</c:v>
                </c:pt>
                <c:pt idx="8">
                  <c:v>106.73926527032685</c:v>
                </c:pt>
                <c:pt idx="9">
                  <c:v>98.200050150507565</c:v>
                </c:pt>
                <c:pt idx="10">
                  <c:v>118.02745037781985</c:v>
                </c:pt>
                <c:pt idx="11">
                  <c:v>107.08471015575336</c:v>
                </c:pt>
                <c:pt idx="12">
                  <c:v>106.82629192014386</c:v>
                </c:pt>
                <c:pt idx="13">
                  <c:v>118.79098360117811</c:v>
                </c:pt>
                <c:pt idx="14">
                  <c:v>99.322604362685738</c:v>
                </c:pt>
                <c:pt idx="15">
                  <c:v>99.812861902590512</c:v>
                </c:pt>
                <c:pt idx="16">
                  <c:v>81.503436076382997</c:v>
                </c:pt>
                <c:pt idx="17">
                  <c:v>110.07421023559053</c:v>
                </c:pt>
                <c:pt idx="18">
                  <c:v>82.042414931568217</c:v>
                </c:pt>
                <c:pt idx="19">
                  <c:v>100.91698991730392</c:v>
                </c:pt>
                <c:pt idx="20">
                  <c:v>91.034549991315743</c:v>
                </c:pt>
                <c:pt idx="21">
                  <c:v>114.44979005637146</c:v>
                </c:pt>
                <c:pt idx="22">
                  <c:v>101.87001121997582</c:v>
                </c:pt>
                <c:pt idx="23">
                  <c:v>115.48927468187804</c:v>
                </c:pt>
                <c:pt idx="24">
                  <c:v>112.83324522861386</c:v>
                </c:pt>
                <c:pt idx="25">
                  <c:v>84.630046695652993</c:v>
                </c:pt>
                <c:pt idx="26">
                  <c:v>89.895856188517442</c:v>
                </c:pt>
                <c:pt idx="27">
                  <c:v>104.33814262302587</c:v>
                </c:pt>
                <c:pt idx="28">
                  <c:v>92.641346431003285</c:v>
                </c:pt>
                <c:pt idx="29">
                  <c:v>112.76977708743316</c:v>
                </c:pt>
                <c:pt idx="30">
                  <c:v>82.848430733754611</c:v>
                </c:pt>
                <c:pt idx="31">
                  <c:v>117.28856272711872</c:v>
                </c:pt>
                <c:pt idx="32">
                  <c:v>79.520975861088161</c:v>
                </c:pt>
                <c:pt idx="33">
                  <c:v>96.890889796015472</c:v>
                </c:pt>
                <c:pt idx="34">
                  <c:v>90.722491686867315</c:v>
                </c:pt>
                <c:pt idx="35">
                  <c:v>82.234316405933171</c:v>
                </c:pt>
                <c:pt idx="36">
                  <c:v>99.917001499068363</c:v>
                </c:pt>
                <c:pt idx="37">
                  <c:v>87.705589274279191</c:v>
                </c:pt>
                <c:pt idx="38">
                  <c:v>114.53582742794602</c:v>
                </c:pt>
                <c:pt idx="39">
                  <c:v>89.14471825932884</c:v>
                </c:pt>
                <c:pt idx="40">
                  <c:v>89.955111074165586</c:v>
                </c:pt>
                <c:pt idx="41">
                  <c:v>104.2766856325434</c:v>
                </c:pt>
                <c:pt idx="42">
                  <c:v>103.43564411448992</c:v>
                </c:pt>
                <c:pt idx="43">
                  <c:v>103.48920723880482</c:v>
                </c:pt>
                <c:pt idx="44">
                  <c:v>92.166842348093326</c:v>
                </c:pt>
                <c:pt idx="45">
                  <c:v>112.36345704017049</c:v>
                </c:pt>
                <c:pt idx="46">
                  <c:v>82.31392046000353</c:v>
                </c:pt>
                <c:pt idx="47">
                  <c:v>82.491209165259875</c:v>
                </c:pt>
                <c:pt idx="48">
                  <c:v>89.109301712509691</c:v>
                </c:pt>
                <c:pt idx="49">
                  <c:v>92.630859741350861</c:v>
                </c:pt>
                <c:pt idx="50">
                  <c:v>83.094606976624334</c:v>
                </c:pt>
                <c:pt idx="51">
                  <c:v>104.03491653307407</c:v>
                </c:pt>
                <c:pt idx="52">
                  <c:v>79.477117228492801</c:v>
                </c:pt>
                <c:pt idx="53">
                  <c:v>106.11070686982839</c:v>
                </c:pt>
                <c:pt idx="54">
                  <c:v>94.178993251155489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'FEBRERO 2017'!$J$2:$J$121</c:f>
              <c:numCache>
                <c:formatCode>0.0</c:formatCode>
                <c:ptCount val="55"/>
                <c:pt idx="0">
                  <c:v>82.597745037694196</c:v>
                </c:pt>
                <c:pt idx="1">
                  <c:v>98.007124454824549</c:v>
                </c:pt>
                <c:pt idx="2">
                  <c:v>79.805663214136473</c:v>
                </c:pt>
                <c:pt idx="3">
                  <c:v>105.47480023211992</c:v>
                </c:pt>
                <c:pt idx="4">
                  <c:v>91.042330836125629</c:v>
                </c:pt>
                <c:pt idx="5">
                  <c:v>104.86477440134075</c:v>
                </c:pt>
                <c:pt idx="6">
                  <c:v>90.330324312986761</c:v>
                </c:pt>
                <c:pt idx="7">
                  <c:v>111.28257738503962</c:v>
                </c:pt>
                <c:pt idx="8">
                  <c:v>105.32167665301441</c:v>
                </c:pt>
                <c:pt idx="9">
                  <c:v>110.57541382203544</c:v>
                </c:pt>
                <c:pt idx="10">
                  <c:v>98.835596232771948</c:v>
                </c:pt>
                <c:pt idx="11">
                  <c:v>83.866534603674268</c:v>
                </c:pt>
                <c:pt idx="12">
                  <c:v>117.57935495560042</c:v>
                </c:pt>
                <c:pt idx="13">
                  <c:v>88.086028011918899</c:v>
                </c:pt>
                <c:pt idx="14">
                  <c:v>113.24817500841368</c:v>
                </c:pt>
                <c:pt idx="15">
                  <c:v>112.03672021936691</c:v>
                </c:pt>
                <c:pt idx="16">
                  <c:v>83.013747774797849</c:v>
                </c:pt>
                <c:pt idx="17">
                  <c:v>90.670342776538263</c:v>
                </c:pt>
                <c:pt idx="18">
                  <c:v>111.45949816386297</c:v>
                </c:pt>
                <c:pt idx="19">
                  <c:v>108.95257262679569</c:v>
                </c:pt>
                <c:pt idx="20">
                  <c:v>113.96335966321763</c:v>
                </c:pt>
                <c:pt idx="21">
                  <c:v>89.3</c:v>
                </c:pt>
                <c:pt idx="22">
                  <c:v>90.541827116804882</c:v>
                </c:pt>
                <c:pt idx="23">
                  <c:v>109.76771728714917</c:v>
                </c:pt>
                <c:pt idx="24">
                  <c:v>79.596756433757079</c:v>
                </c:pt>
                <c:pt idx="25">
                  <c:v>102.35851887871155</c:v>
                </c:pt>
                <c:pt idx="26">
                  <c:v>80.952481366047266</c:v>
                </c:pt>
                <c:pt idx="27">
                  <c:v>111.84931826850411</c:v>
                </c:pt>
                <c:pt idx="28">
                  <c:v>89.77695453424613</c:v>
                </c:pt>
                <c:pt idx="29">
                  <c:v>96.983143137109565</c:v>
                </c:pt>
                <c:pt idx="30">
                  <c:v>97.3</c:v>
                </c:pt>
                <c:pt idx="31">
                  <c:v>92.694227070216556</c:v>
                </c:pt>
                <c:pt idx="32">
                  <c:v>98.2</c:v>
                </c:pt>
                <c:pt idx="33">
                  <c:v>97.178030781778489</c:v>
                </c:pt>
                <c:pt idx="34">
                  <c:v>95.250716617794794</c:v>
                </c:pt>
                <c:pt idx="35">
                  <c:v>111.71006406630798</c:v>
                </c:pt>
                <c:pt idx="36">
                  <c:v>112.80541188003124</c:v>
                </c:pt>
                <c:pt idx="37">
                  <c:v>81.784399340941135</c:v>
                </c:pt>
                <c:pt idx="38">
                  <c:v>99.336317333033932</c:v>
                </c:pt>
                <c:pt idx="39">
                  <c:v>97.108279585443341</c:v>
                </c:pt>
                <c:pt idx="40">
                  <c:v>80.621107055507323</c:v>
                </c:pt>
                <c:pt idx="41">
                  <c:v>100.6141729128006</c:v>
                </c:pt>
                <c:pt idx="42">
                  <c:v>114.33781215041736</c:v>
                </c:pt>
                <c:pt idx="43">
                  <c:v>109.58937674188084</c:v>
                </c:pt>
                <c:pt idx="44">
                  <c:v>88.953522479982524</c:v>
                </c:pt>
                <c:pt idx="45">
                  <c:v>114.88576925772682</c:v>
                </c:pt>
                <c:pt idx="46">
                  <c:v>83.857078217974887</c:v>
                </c:pt>
                <c:pt idx="47">
                  <c:v>110.40622992422315</c:v>
                </c:pt>
                <c:pt idx="48">
                  <c:v>100.39932947835399</c:v>
                </c:pt>
                <c:pt idx="49">
                  <c:v>83.829021804140737</c:v>
                </c:pt>
                <c:pt idx="50">
                  <c:v>102.84520068526962</c:v>
                </c:pt>
                <c:pt idx="51">
                  <c:v>106.77886118922054</c:v>
                </c:pt>
                <c:pt idx="52">
                  <c:v>103.5</c:v>
                </c:pt>
                <c:pt idx="53">
                  <c:v>98.6</c:v>
                </c:pt>
                <c:pt idx="54">
                  <c:v>99.982899050098496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'FEBRERO 2017'!$K$2:$K$121</c:f>
              <c:numCache>
                <c:formatCode>0.0</c:formatCode>
                <c:ptCount val="55"/>
                <c:pt idx="0">
                  <c:v>95.266619545423453</c:v>
                </c:pt>
                <c:pt idx="1">
                  <c:v>82.650624188532177</c:v>
                </c:pt>
                <c:pt idx="2">
                  <c:v>87.793046415268662</c:v>
                </c:pt>
                <c:pt idx="3">
                  <c:v>106.10217316155092</c:v>
                </c:pt>
                <c:pt idx="4">
                  <c:v>112.13560791676328</c:v>
                </c:pt>
                <c:pt idx="5">
                  <c:v>86.089341407767662</c:v>
                </c:pt>
                <c:pt idx="6">
                  <c:v>102.83784199368321</c:v>
                </c:pt>
                <c:pt idx="7">
                  <c:v>84.596719939066432</c:v>
                </c:pt>
                <c:pt idx="8">
                  <c:v>92.497941814553087</c:v>
                </c:pt>
                <c:pt idx="9">
                  <c:v>85.355674033076824</c:v>
                </c:pt>
                <c:pt idx="10">
                  <c:v>79.751078960793393</c:v>
                </c:pt>
                <c:pt idx="11">
                  <c:v>118.50379999354607</c:v>
                </c:pt>
                <c:pt idx="12">
                  <c:v>101.58398709116688</c:v>
                </c:pt>
                <c:pt idx="13">
                  <c:v>80.585015160322953</c:v>
                </c:pt>
                <c:pt idx="14">
                  <c:v>84.691431787804973</c:v>
                </c:pt>
                <c:pt idx="15">
                  <c:v>96.093696685993024</c:v>
                </c:pt>
                <c:pt idx="16">
                  <c:v>103.88638920674973</c:v>
                </c:pt>
                <c:pt idx="17">
                  <c:v>93.414536443507046</c:v>
                </c:pt>
                <c:pt idx="18">
                  <c:v>108.36994220525069</c:v>
                </c:pt>
                <c:pt idx="19">
                  <c:v>91.235286073923149</c:v>
                </c:pt>
                <c:pt idx="20">
                  <c:v>114.54779764116699</c:v>
                </c:pt>
                <c:pt idx="21">
                  <c:v>114.22825209393358</c:v>
                </c:pt>
                <c:pt idx="22">
                  <c:v>84.928839073527882</c:v>
                </c:pt>
                <c:pt idx="23">
                  <c:v>105.95512077464201</c:v>
                </c:pt>
                <c:pt idx="24">
                  <c:v>90.394701076242143</c:v>
                </c:pt>
                <c:pt idx="25">
                  <c:v>106.37182816625469</c:v>
                </c:pt>
                <c:pt idx="26">
                  <c:v>87.368176055039896</c:v>
                </c:pt>
                <c:pt idx="27">
                  <c:v>116.64580125327774</c:v>
                </c:pt>
                <c:pt idx="28">
                  <c:v>86.610024190720807</c:v>
                </c:pt>
                <c:pt idx="29">
                  <c:v>91.115911555458553</c:v>
                </c:pt>
                <c:pt idx="30">
                  <c:v>99.445161350006558</c:v>
                </c:pt>
                <c:pt idx="31">
                  <c:v>107.1</c:v>
                </c:pt>
                <c:pt idx="32">
                  <c:v>93.163111329629231</c:v>
                </c:pt>
                <c:pt idx="33">
                  <c:v>94.416990696511789</c:v>
                </c:pt>
                <c:pt idx="34">
                  <c:v>99.936583675288759</c:v>
                </c:pt>
                <c:pt idx="35">
                  <c:v>82.915227067684469</c:v>
                </c:pt>
                <c:pt idx="36">
                  <c:v>109.32413000302392</c:v>
                </c:pt>
                <c:pt idx="37">
                  <c:v>105.10649554465695</c:v>
                </c:pt>
                <c:pt idx="38">
                  <c:v>92.376770900597336</c:v>
                </c:pt>
                <c:pt idx="39">
                  <c:v>102.91065289728233</c:v>
                </c:pt>
                <c:pt idx="40">
                  <c:v>85.111466868940894</c:v>
                </c:pt>
                <c:pt idx="41">
                  <c:v>101.67252427527174</c:v>
                </c:pt>
                <c:pt idx="42">
                  <c:v>80.02100259837556</c:v>
                </c:pt>
                <c:pt idx="43">
                  <c:v>84.85247336574615</c:v>
                </c:pt>
                <c:pt idx="44">
                  <c:v>109.97436210609767</c:v>
                </c:pt>
                <c:pt idx="45">
                  <c:v>103.78779440590839</c:v>
                </c:pt>
                <c:pt idx="46">
                  <c:v>91.87690881219801</c:v>
                </c:pt>
                <c:pt idx="47">
                  <c:v>99.036368049953111</c:v>
                </c:pt>
                <c:pt idx="48">
                  <c:v>97.723104294891343</c:v>
                </c:pt>
                <c:pt idx="49">
                  <c:v>104.2</c:v>
                </c:pt>
                <c:pt idx="50">
                  <c:v>110.37597685529094</c:v>
                </c:pt>
                <c:pt idx="51">
                  <c:v>97.030743806239911</c:v>
                </c:pt>
                <c:pt idx="52">
                  <c:v>80.841372868366975</c:v>
                </c:pt>
                <c:pt idx="53">
                  <c:v>116.12422837911436</c:v>
                </c:pt>
                <c:pt idx="54">
                  <c:v>97.791058827297803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'FEBRERO 2017'!$L$2:$L$121</c:f>
              <c:numCache>
                <c:formatCode>0.0</c:formatCode>
                <c:ptCount val="55"/>
                <c:pt idx="0">
                  <c:v>110.50163518708604</c:v>
                </c:pt>
                <c:pt idx="1">
                  <c:v>80.661798581870897</c:v>
                </c:pt>
                <c:pt idx="2">
                  <c:v>109.10627135329041</c:v>
                </c:pt>
                <c:pt idx="3">
                  <c:v>114.09956291184425</c:v>
                </c:pt>
                <c:pt idx="4">
                  <c:v>80.468415299374087</c:v>
                </c:pt>
                <c:pt idx="5">
                  <c:v>115.63439919984725</c:v>
                </c:pt>
                <c:pt idx="6">
                  <c:v>92.76529076965447</c:v>
                </c:pt>
                <c:pt idx="7">
                  <c:v>118.47245174783981</c:v>
                </c:pt>
                <c:pt idx="8">
                  <c:v>106.87258038478873</c:v>
                </c:pt>
                <c:pt idx="9">
                  <c:v>90.562708788800848</c:v>
                </c:pt>
                <c:pt idx="10">
                  <c:v>103.5172184254684</c:v>
                </c:pt>
                <c:pt idx="11">
                  <c:v>108.22313575813354</c:v>
                </c:pt>
                <c:pt idx="12">
                  <c:v>94.752425987098064</c:v>
                </c:pt>
                <c:pt idx="13">
                  <c:v>116.83648257409621</c:v>
                </c:pt>
                <c:pt idx="14">
                  <c:v>80.719952651368502</c:v>
                </c:pt>
                <c:pt idx="15">
                  <c:v>103.86155300883456</c:v>
                </c:pt>
                <c:pt idx="16">
                  <c:v>104.95986673162443</c:v>
                </c:pt>
                <c:pt idx="17">
                  <c:v>95.437855290651356</c:v>
                </c:pt>
                <c:pt idx="18">
                  <c:v>112.71947870338084</c:v>
                </c:pt>
                <c:pt idx="19">
                  <c:v>97.460959784234063</c:v>
                </c:pt>
                <c:pt idx="20">
                  <c:v>82.583899672676338</c:v>
                </c:pt>
                <c:pt idx="21">
                  <c:v>81.725840678311144</c:v>
                </c:pt>
                <c:pt idx="22">
                  <c:v>83.716518993271919</c:v>
                </c:pt>
                <c:pt idx="23">
                  <c:v>114.19816620139574</c:v>
                </c:pt>
                <c:pt idx="24">
                  <c:v>80.982826080239448</c:v>
                </c:pt>
                <c:pt idx="25">
                  <c:v>85.526588398073841</c:v>
                </c:pt>
                <c:pt idx="26">
                  <c:v>102.12270647057102</c:v>
                </c:pt>
                <c:pt idx="27">
                  <c:v>106.7684766867585</c:v>
                </c:pt>
                <c:pt idx="28">
                  <c:v>107.93907951437075</c:v>
                </c:pt>
                <c:pt idx="29">
                  <c:v>104.43934910598649</c:v>
                </c:pt>
                <c:pt idx="30">
                  <c:v>111.06269692312461</c:v>
                </c:pt>
                <c:pt idx="31">
                  <c:v>80.21938004633401</c:v>
                </c:pt>
                <c:pt idx="32">
                  <c:v>111.46128534103657</c:v>
                </c:pt>
                <c:pt idx="33">
                  <c:v>108.7725833135986</c:v>
                </c:pt>
                <c:pt idx="34">
                  <c:v>86.010710742847152</c:v>
                </c:pt>
                <c:pt idx="35">
                  <c:v>89.202510111867383</c:v>
                </c:pt>
                <c:pt idx="36">
                  <c:v>114.07222584883692</c:v>
                </c:pt>
                <c:pt idx="37">
                  <c:v>96.845327263884755</c:v>
                </c:pt>
                <c:pt idx="38">
                  <c:v>83.318151326082202</c:v>
                </c:pt>
                <c:pt idx="39">
                  <c:v>93.457057269540527</c:v>
                </c:pt>
                <c:pt idx="40">
                  <c:v>87.165982436582368</c:v>
                </c:pt>
                <c:pt idx="41">
                  <c:v>113.27860709247005</c:v>
                </c:pt>
                <c:pt idx="42">
                  <c:v>91.7</c:v>
                </c:pt>
                <c:pt idx="43">
                  <c:v>111.23782792315718</c:v>
                </c:pt>
                <c:pt idx="44">
                  <c:v>79.026459304578424</c:v>
                </c:pt>
                <c:pt idx="45">
                  <c:v>115.582653107098</c:v>
                </c:pt>
                <c:pt idx="46">
                  <c:v>115.99996075778594</c:v>
                </c:pt>
                <c:pt idx="47">
                  <c:v>101.2</c:v>
                </c:pt>
                <c:pt idx="48">
                  <c:v>110.68591613778716</c:v>
                </c:pt>
                <c:pt idx="49">
                  <c:v>100.1</c:v>
                </c:pt>
                <c:pt idx="50">
                  <c:v>85.742024410421308</c:v>
                </c:pt>
                <c:pt idx="51">
                  <c:v>112.2</c:v>
                </c:pt>
                <c:pt idx="52">
                  <c:v>100.48649059847449</c:v>
                </c:pt>
                <c:pt idx="53">
                  <c:v>109.13460217541935</c:v>
                </c:pt>
                <c:pt idx="54">
                  <c:v>118.15931676404325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'FEBRERO 2017'!$M$2:$M$121</c:f>
              <c:numCache>
                <c:formatCode>0.0</c:formatCode>
                <c:ptCount val="55"/>
                <c:pt idx="0">
                  <c:v>90.852800311868805</c:v>
                </c:pt>
                <c:pt idx="1">
                  <c:v>101.29201018379503</c:v>
                </c:pt>
                <c:pt idx="2">
                  <c:v>82.32782739611352</c:v>
                </c:pt>
                <c:pt idx="3">
                  <c:v>80.907438992971066</c:v>
                </c:pt>
                <c:pt idx="4">
                  <c:v>93.175141651423203</c:v>
                </c:pt>
                <c:pt idx="5">
                  <c:v>112.50910731996754</c:v>
                </c:pt>
                <c:pt idx="6">
                  <c:v>106.29316095893546</c:v>
                </c:pt>
                <c:pt idx="7">
                  <c:v>85.593234411534112</c:v>
                </c:pt>
                <c:pt idx="8">
                  <c:v>79.645614349646593</c:v>
                </c:pt>
                <c:pt idx="9">
                  <c:v>88.229779823720023</c:v>
                </c:pt>
                <c:pt idx="10">
                  <c:v>102.85680788238514</c:v>
                </c:pt>
                <c:pt idx="11">
                  <c:v>91.91107585556648</c:v>
                </c:pt>
                <c:pt idx="12">
                  <c:v>81.977221331153885</c:v>
                </c:pt>
                <c:pt idx="13">
                  <c:v>112.68371409403825</c:v>
                </c:pt>
                <c:pt idx="14">
                  <c:v>98.170226737725059</c:v>
                </c:pt>
                <c:pt idx="15">
                  <c:v>97.56727611309671</c:v>
                </c:pt>
                <c:pt idx="16">
                  <c:v>109.47804647213692</c:v>
                </c:pt>
                <c:pt idx="17">
                  <c:v>102.01591916296442</c:v>
                </c:pt>
                <c:pt idx="18">
                  <c:v>110.35511946281213</c:v>
                </c:pt>
                <c:pt idx="19">
                  <c:v>79.627662990737178</c:v>
                </c:pt>
                <c:pt idx="20">
                  <c:v>81.921647022721189</c:v>
                </c:pt>
                <c:pt idx="21">
                  <c:v>111.88143681194288</c:v>
                </c:pt>
                <c:pt idx="22">
                  <c:v>91.315741002625117</c:v>
                </c:pt>
                <c:pt idx="23">
                  <c:v>115.98897975799085</c:v>
                </c:pt>
                <c:pt idx="24">
                  <c:v>116.41617543796151</c:v>
                </c:pt>
                <c:pt idx="25">
                  <c:v>115.75811662598099</c:v>
                </c:pt>
                <c:pt idx="26">
                  <c:v>0</c:v>
                </c:pt>
                <c:pt idx="27">
                  <c:v>114.77615021992003</c:v>
                </c:pt>
                <c:pt idx="28">
                  <c:v>87.123699592003263</c:v>
                </c:pt>
                <c:pt idx="29">
                  <c:v>91.72678715372254</c:v>
                </c:pt>
                <c:pt idx="30">
                  <c:v>105.64687832273792</c:v>
                </c:pt>
                <c:pt idx="31">
                  <c:v>91.1</c:v>
                </c:pt>
                <c:pt idx="32">
                  <c:v>96.37007170176156</c:v>
                </c:pt>
                <c:pt idx="33">
                  <c:v>118.58149283743165</c:v>
                </c:pt>
                <c:pt idx="34">
                  <c:v>92.369953826814069</c:v>
                </c:pt>
                <c:pt idx="35">
                  <c:v>103.48607958750786</c:v>
                </c:pt>
                <c:pt idx="36">
                  <c:v>111.24751621190853</c:v>
                </c:pt>
                <c:pt idx="37">
                  <c:v>96.048709753112604</c:v>
                </c:pt>
                <c:pt idx="38">
                  <c:v>115.43941410258151</c:v>
                </c:pt>
                <c:pt idx="39">
                  <c:v>115.59187095818419</c:v>
                </c:pt>
                <c:pt idx="40">
                  <c:v>80.694090895500892</c:v>
                </c:pt>
                <c:pt idx="41">
                  <c:v>105.91022794154725</c:v>
                </c:pt>
                <c:pt idx="42">
                  <c:v>111.86575254506212</c:v>
                </c:pt>
                <c:pt idx="43">
                  <c:v>108.49321265441256</c:v>
                </c:pt>
                <c:pt idx="44">
                  <c:v>98.59197079115259</c:v>
                </c:pt>
                <c:pt idx="45">
                  <c:v>93.232891917628677</c:v>
                </c:pt>
                <c:pt idx="46">
                  <c:v>118.92768137616292</c:v>
                </c:pt>
                <c:pt idx="47">
                  <c:v>96.1</c:v>
                </c:pt>
                <c:pt idx="48">
                  <c:v>80.749228026463385</c:v>
                </c:pt>
                <c:pt idx="49">
                  <c:v>91.8</c:v>
                </c:pt>
                <c:pt idx="50">
                  <c:v>95.503363043081663</c:v>
                </c:pt>
                <c:pt idx="51">
                  <c:v>96.7</c:v>
                </c:pt>
                <c:pt idx="52">
                  <c:v>94.916459398296539</c:v>
                </c:pt>
                <c:pt idx="53">
                  <c:v>102.39216240654198</c:v>
                </c:pt>
                <c:pt idx="54">
                  <c:v>90.894421842641648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'FEBRERO 2017'!$N$2:$N$121</c:f>
              <c:numCache>
                <c:formatCode>0.0</c:formatCode>
                <c:ptCount val="55"/>
                <c:pt idx="0">
                  <c:v>81.679841628834254</c:v>
                </c:pt>
                <c:pt idx="1">
                  <c:v>94.722813609234265</c:v>
                </c:pt>
                <c:pt idx="2">
                  <c:v>98.173054813855259</c:v>
                </c:pt>
                <c:pt idx="3">
                  <c:v>85.320006545975531</c:v>
                </c:pt>
                <c:pt idx="4">
                  <c:v>116.23515997466862</c:v>
                </c:pt>
                <c:pt idx="5">
                  <c:v>95.626165506450263</c:v>
                </c:pt>
                <c:pt idx="6">
                  <c:v>108.67858506085301</c:v>
                </c:pt>
                <c:pt idx="7">
                  <c:v>89.553074808378838</c:v>
                </c:pt>
                <c:pt idx="8">
                  <c:v>83.566325198555631</c:v>
                </c:pt>
                <c:pt idx="9">
                  <c:v>111.59311300730496</c:v>
                </c:pt>
                <c:pt idx="10">
                  <c:v>117.3289301680017</c:v>
                </c:pt>
                <c:pt idx="11">
                  <c:v>79.226240575876176</c:v>
                </c:pt>
                <c:pt idx="12">
                  <c:v>118.41562205521419</c:v>
                </c:pt>
                <c:pt idx="13">
                  <c:v>85.862133687687361</c:v>
                </c:pt>
                <c:pt idx="14">
                  <c:v>107.42261607389808</c:v>
                </c:pt>
                <c:pt idx="15">
                  <c:v>113.0793866873215</c:v>
                </c:pt>
                <c:pt idx="16">
                  <c:v>115.72884764379864</c:v>
                </c:pt>
                <c:pt idx="17">
                  <c:v>117.94488088181082</c:v>
                </c:pt>
                <c:pt idx="18">
                  <c:v>79.654423148548887</c:v>
                </c:pt>
                <c:pt idx="19">
                  <c:v>96.510254695900073</c:v>
                </c:pt>
                <c:pt idx="20">
                  <c:v>96.121763827749703</c:v>
                </c:pt>
                <c:pt idx="21">
                  <c:v>93.29391094550212</c:v>
                </c:pt>
                <c:pt idx="22">
                  <c:v>113.43497440553355</c:v>
                </c:pt>
                <c:pt idx="23">
                  <c:v>91.159755876652682</c:v>
                </c:pt>
                <c:pt idx="24">
                  <c:v>88.333463241950099</c:v>
                </c:pt>
                <c:pt idx="25">
                  <c:v>109.21024040161059</c:v>
                </c:pt>
                <c:pt idx="26">
                  <c:v>111.71832611906875</c:v>
                </c:pt>
                <c:pt idx="27">
                  <c:v>109.1922494934301</c:v>
                </c:pt>
                <c:pt idx="28">
                  <c:v>112.55063296121546</c:v>
                </c:pt>
                <c:pt idx="29">
                  <c:v>93.836718413694726</c:v>
                </c:pt>
                <c:pt idx="30">
                  <c:v>110.14626487809915</c:v>
                </c:pt>
                <c:pt idx="31">
                  <c:v>118.50198164021306</c:v>
                </c:pt>
                <c:pt idx="32">
                  <c:v>83.21232711921202</c:v>
                </c:pt>
                <c:pt idx="33">
                  <c:v>96.831975713149632</c:v>
                </c:pt>
                <c:pt idx="34">
                  <c:v>85.442908398777803</c:v>
                </c:pt>
                <c:pt idx="35">
                  <c:v>108.14995044110172</c:v>
                </c:pt>
                <c:pt idx="36">
                  <c:v>116.4396070301656</c:v>
                </c:pt>
                <c:pt idx="37">
                  <c:v>108.96380473625828</c:v>
                </c:pt>
                <c:pt idx="38">
                  <c:v>109.00958432435573</c:v>
                </c:pt>
                <c:pt idx="39">
                  <c:v>99.072956178259744</c:v>
                </c:pt>
                <c:pt idx="40">
                  <c:v>99.078805761351148</c:v>
                </c:pt>
                <c:pt idx="41">
                  <c:v>101.85666851349188</c:v>
                </c:pt>
                <c:pt idx="42">
                  <c:v>102.33362322085858</c:v>
                </c:pt>
                <c:pt idx="43">
                  <c:v>80.684300531085213</c:v>
                </c:pt>
                <c:pt idx="44">
                  <c:v>79.089683344977061</c:v>
                </c:pt>
                <c:pt idx="45">
                  <c:v>87.483031156635036</c:v>
                </c:pt>
                <c:pt idx="46">
                  <c:v>97.1</c:v>
                </c:pt>
                <c:pt idx="47">
                  <c:v>107.71792162894019</c:v>
                </c:pt>
                <c:pt idx="48">
                  <c:v>102.86069023013295</c:v>
                </c:pt>
                <c:pt idx="49">
                  <c:v>99.797960382689155</c:v>
                </c:pt>
                <c:pt idx="50">
                  <c:v>106.71916507174349</c:v>
                </c:pt>
                <c:pt idx="51">
                  <c:v>105.04420381566842</c:v>
                </c:pt>
                <c:pt idx="52">
                  <c:v>110.12143158707009</c:v>
                </c:pt>
                <c:pt idx="53">
                  <c:v>82.08000518549494</c:v>
                </c:pt>
                <c:pt idx="54">
                  <c:v>105.16710203295125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'FEBRERO 2017'!$O$2:$O$121</c:f>
              <c:numCache>
                <c:formatCode>0.0</c:formatCode>
                <c:ptCount val="55"/>
                <c:pt idx="0">
                  <c:v>96.891500489172728</c:v>
                </c:pt>
                <c:pt idx="1">
                  <c:v>93.143549082052431</c:v>
                </c:pt>
                <c:pt idx="2">
                  <c:v>96.243990844313345</c:v>
                </c:pt>
                <c:pt idx="3">
                  <c:v>96.262526383789606</c:v>
                </c:pt>
                <c:pt idx="4">
                  <c:v>95.588600034472279</c:v>
                </c:pt>
                <c:pt idx="5">
                  <c:v>102.33145045084981</c:v>
                </c:pt>
                <c:pt idx="6">
                  <c:v>100.41412744042736</c:v>
                </c:pt>
                <c:pt idx="7">
                  <c:v>99.166899918536018</c:v>
                </c:pt>
                <c:pt idx="8">
                  <c:v>98.177761928826556</c:v>
                </c:pt>
                <c:pt idx="9">
                  <c:v>102.42139354781712</c:v>
                </c:pt>
                <c:pt idx="10">
                  <c:v>105.5904737808316</c:v>
                </c:pt>
                <c:pt idx="11">
                  <c:v>99.932863734910086</c:v>
                </c:pt>
                <c:pt idx="12">
                  <c:v>101.21213408657901</c:v>
                </c:pt>
                <c:pt idx="13">
                  <c:v>97.956474121051727</c:v>
                </c:pt>
                <c:pt idx="14">
                  <c:v>99.031915696083061</c:v>
                </c:pt>
                <c:pt idx="15">
                  <c:v>101.40413571370802</c:v>
                </c:pt>
                <c:pt idx="16">
                  <c:v>99.805434105758636</c:v>
                </c:pt>
                <c:pt idx="17">
                  <c:v>99.551226847079548</c:v>
                </c:pt>
                <c:pt idx="18">
                  <c:v>100.13283950080817</c:v>
                </c:pt>
                <c:pt idx="19">
                  <c:v>99.224926286927342</c:v>
                </c:pt>
                <c:pt idx="20">
                  <c:v>97.013010779862185</c:v>
                </c:pt>
                <c:pt idx="21">
                  <c:v>102.19144384181206</c:v>
                </c:pt>
                <c:pt idx="22">
                  <c:v>96.738588500688962</c:v>
                </c:pt>
                <c:pt idx="23">
                  <c:v>103.1081232059411</c:v>
                </c:pt>
                <c:pt idx="24">
                  <c:v>97.087418287431248</c:v>
                </c:pt>
                <c:pt idx="25">
                  <c:v>99.244088827988406</c:v>
                </c:pt>
                <c:pt idx="26">
                  <c:v>97.012278923186088</c:v>
                </c:pt>
                <c:pt idx="27">
                  <c:v>103.13287634917769</c:v>
                </c:pt>
                <c:pt idx="28">
                  <c:v>97.680956327776897</c:v>
                </c:pt>
                <c:pt idx="29">
                  <c:v>95.01551616583177</c:v>
                </c:pt>
                <c:pt idx="30">
                  <c:v>98.549729469341429</c:v>
                </c:pt>
                <c:pt idx="31">
                  <c:v>97.320587219485319</c:v>
                </c:pt>
                <c:pt idx="32">
                  <c:v>95.593910069667302</c:v>
                </c:pt>
                <c:pt idx="33">
                  <c:v>100.79914316073727</c:v>
                </c:pt>
                <c:pt idx="34">
                  <c:v>96.863594066800772</c:v>
                </c:pt>
                <c:pt idx="35">
                  <c:v>99.910851961044358</c:v>
                </c:pt>
                <c:pt idx="36">
                  <c:v>105.59920660947712</c:v>
                </c:pt>
                <c:pt idx="37">
                  <c:v>98.644537197209473</c:v>
                </c:pt>
                <c:pt idx="38">
                  <c:v>100.70766528950648</c:v>
                </c:pt>
                <c:pt idx="39">
                  <c:v>101.60465816781679</c:v>
                </c:pt>
                <c:pt idx="40">
                  <c:v>92.26040789361403</c:v>
                </c:pt>
                <c:pt idx="41">
                  <c:v>103.64544315043665</c:v>
                </c:pt>
                <c:pt idx="42">
                  <c:v>99.481193888386827</c:v>
                </c:pt>
                <c:pt idx="43">
                  <c:v>98.887770879202066</c:v>
                </c:pt>
                <c:pt idx="44">
                  <c:v>96.515008596276218</c:v>
                </c:pt>
                <c:pt idx="45">
                  <c:v>101.87920797429528</c:v>
                </c:pt>
                <c:pt idx="46">
                  <c:v>97.170234931136491</c:v>
                </c:pt>
                <c:pt idx="47">
                  <c:v>97.984675721263287</c:v>
                </c:pt>
                <c:pt idx="48">
                  <c:v>97.327360390307462</c:v>
                </c:pt>
                <c:pt idx="49">
                  <c:v>95.316030743645229</c:v>
                </c:pt>
                <c:pt idx="50">
                  <c:v>98.923947515642936</c:v>
                </c:pt>
                <c:pt idx="51">
                  <c:v>99.674475499185647</c:v>
                </c:pt>
                <c:pt idx="52">
                  <c:v>93.191650095629001</c:v>
                </c:pt>
                <c:pt idx="53">
                  <c:v>102.38388144436153</c:v>
                </c:pt>
                <c:pt idx="54">
                  <c:v>100.40770260429967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'FEBRERO 2017'!$P$2:$P$121</c:f>
              <c:numCache>
                <c:formatCode>0.0</c:formatCode>
                <c:ptCount val="55"/>
                <c:pt idx="0">
                  <c:v>113.50678013208525</c:v>
                </c:pt>
                <c:pt idx="1">
                  <c:v>112.10143993155589</c:v>
                </c:pt>
                <c:pt idx="2">
                  <c:v>118.47232563967543</c:v>
                </c:pt>
                <c:pt idx="3">
                  <c:v>114.09956291184425</c:v>
                </c:pt>
                <c:pt idx="4">
                  <c:v>116.23515997466862</c:v>
                </c:pt>
                <c:pt idx="5">
                  <c:v>115.63439919984725</c:v>
                </c:pt>
                <c:pt idx="6">
                  <c:v>112.34917243384038</c:v>
                </c:pt>
                <c:pt idx="7">
                  <c:v>118.47245174783981</c:v>
                </c:pt>
                <c:pt idx="8">
                  <c:v>115.62904662999861</c:v>
                </c:pt>
                <c:pt idx="9">
                  <c:v>114.48199888688353</c:v>
                </c:pt>
                <c:pt idx="10">
                  <c:v>118.52126291904906</c:v>
                </c:pt>
                <c:pt idx="11">
                  <c:v>118.50379999354607</c:v>
                </c:pt>
                <c:pt idx="12">
                  <c:v>118.41562205521419</c:v>
                </c:pt>
                <c:pt idx="13">
                  <c:v>118.79098360117811</c:v>
                </c:pt>
                <c:pt idx="14">
                  <c:v>115.26302761915579</c:v>
                </c:pt>
                <c:pt idx="15">
                  <c:v>115.86443238215108</c:v>
                </c:pt>
                <c:pt idx="16">
                  <c:v>115.72884764379864</c:v>
                </c:pt>
                <c:pt idx="17">
                  <c:v>117.94488088181082</c:v>
                </c:pt>
                <c:pt idx="18">
                  <c:v>118.03392124913087</c:v>
                </c:pt>
                <c:pt idx="19">
                  <c:v>115.62127214817363</c:v>
                </c:pt>
                <c:pt idx="20">
                  <c:v>116.62484298101289</c:v>
                </c:pt>
                <c:pt idx="21">
                  <c:v>116.98849181210889</c:v>
                </c:pt>
                <c:pt idx="22">
                  <c:v>114.46532973204225</c:v>
                </c:pt>
                <c:pt idx="23">
                  <c:v>115.98897975799085</c:v>
                </c:pt>
                <c:pt idx="24">
                  <c:v>116.72394525153064</c:v>
                </c:pt>
                <c:pt idx="25">
                  <c:v>116.99365203131956</c:v>
                </c:pt>
                <c:pt idx="26">
                  <c:v>118.8867764991016</c:v>
                </c:pt>
                <c:pt idx="27">
                  <c:v>116.64580125327774</c:v>
                </c:pt>
                <c:pt idx="28">
                  <c:v>112.55063296121546</c:v>
                </c:pt>
                <c:pt idx="29">
                  <c:v>112.76977708743316</c:v>
                </c:pt>
                <c:pt idx="30">
                  <c:v>111.06269692312461</c:v>
                </c:pt>
                <c:pt idx="31">
                  <c:v>118.50198164021306</c:v>
                </c:pt>
                <c:pt idx="32">
                  <c:v>115.6317894162959</c:v>
                </c:pt>
                <c:pt idx="33">
                  <c:v>118.58149283743165</c:v>
                </c:pt>
                <c:pt idx="34">
                  <c:v>116.70564824284324</c:v>
                </c:pt>
                <c:pt idx="35">
                  <c:v>118.47632234470372</c:v>
                </c:pt>
                <c:pt idx="36">
                  <c:v>116.4396070301656</c:v>
                </c:pt>
                <c:pt idx="37">
                  <c:v>114.80700781293336</c:v>
                </c:pt>
                <c:pt idx="38">
                  <c:v>115.50180508466205</c:v>
                </c:pt>
                <c:pt idx="39">
                  <c:v>115.59187095818419</c:v>
                </c:pt>
                <c:pt idx="40">
                  <c:v>112.4464913969133</c:v>
                </c:pt>
                <c:pt idx="41">
                  <c:v>113.27860709247005</c:v>
                </c:pt>
                <c:pt idx="42">
                  <c:v>114.33781215041736</c:v>
                </c:pt>
                <c:pt idx="43">
                  <c:v>111.23782792315718</c:v>
                </c:pt>
                <c:pt idx="44">
                  <c:v>111.22701462411962</c:v>
                </c:pt>
                <c:pt idx="45">
                  <c:v>115.582653107098</c:v>
                </c:pt>
                <c:pt idx="46">
                  <c:v>118.92768137616292</c:v>
                </c:pt>
                <c:pt idx="47">
                  <c:v>115.81075919903942</c:v>
                </c:pt>
                <c:pt idx="48">
                  <c:v>110.68591613778716</c:v>
                </c:pt>
                <c:pt idx="49">
                  <c:v>104.2</c:v>
                </c:pt>
                <c:pt idx="50">
                  <c:v>110.37597685529094</c:v>
                </c:pt>
                <c:pt idx="51">
                  <c:v>112.2</c:v>
                </c:pt>
                <c:pt idx="52">
                  <c:v>110.12143158707009</c:v>
                </c:pt>
                <c:pt idx="53">
                  <c:v>116.12422837911436</c:v>
                </c:pt>
                <c:pt idx="54">
                  <c:v>118.15931676404325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'FEBRERO 2017'!$Q$2:$Q$121</c:f>
              <c:numCache>
                <c:formatCode>0.0</c:formatCode>
                <c:ptCount val="55"/>
                <c:pt idx="0">
                  <c:v>81.679841628834254</c:v>
                </c:pt>
                <c:pt idx="1">
                  <c:v>80.661798581870897</c:v>
                </c:pt>
                <c:pt idx="2">
                  <c:v>79.805663214136473</c:v>
                </c:pt>
                <c:pt idx="3">
                  <c:v>80.907438992971066</c:v>
                </c:pt>
                <c:pt idx="4">
                  <c:v>79.838399997049649</c:v>
                </c:pt>
                <c:pt idx="5">
                  <c:v>86.089341407767662</c:v>
                </c:pt>
                <c:pt idx="6">
                  <c:v>87.74824397042147</c:v>
                </c:pt>
                <c:pt idx="7">
                  <c:v>84.185500664240422</c:v>
                </c:pt>
                <c:pt idx="8">
                  <c:v>79.645614349646593</c:v>
                </c:pt>
                <c:pt idx="9">
                  <c:v>85.355674033076824</c:v>
                </c:pt>
                <c:pt idx="10">
                  <c:v>79.751078960793393</c:v>
                </c:pt>
                <c:pt idx="11">
                  <c:v>79.226240575876176</c:v>
                </c:pt>
                <c:pt idx="12">
                  <c:v>81.977221331153885</c:v>
                </c:pt>
                <c:pt idx="13">
                  <c:v>80.585015160322953</c:v>
                </c:pt>
                <c:pt idx="14">
                  <c:v>80.719952651368502</c:v>
                </c:pt>
                <c:pt idx="15">
                  <c:v>79.47154250073811</c:v>
                </c:pt>
                <c:pt idx="16">
                  <c:v>81.503436076382997</c:v>
                </c:pt>
                <c:pt idx="17">
                  <c:v>82.273052358722751</c:v>
                </c:pt>
                <c:pt idx="18">
                  <c:v>79.654423148548887</c:v>
                </c:pt>
                <c:pt idx="19">
                  <c:v>79.627662990737178</c:v>
                </c:pt>
                <c:pt idx="20">
                  <c:v>81.362162812414724</c:v>
                </c:pt>
                <c:pt idx="21">
                  <c:v>81.725840678311144</c:v>
                </c:pt>
                <c:pt idx="22">
                  <c:v>81.223628790868489</c:v>
                </c:pt>
                <c:pt idx="23">
                  <c:v>80.576795554371259</c:v>
                </c:pt>
                <c:pt idx="24">
                  <c:v>79.596756433757079</c:v>
                </c:pt>
                <c:pt idx="25">
                  <c:v>82.11661561048669</c:v>
                </c:pt>
                <c:pt idx="26">
                  <c:v>80.952481366047266</c:v>
                </c:pt>
                <c:pt idx="27">
                  <c:v>79.670449210980465</c:v>
                </c:pt>
                <c:pt idx="28">
                  <c:v>86.610024190720807</c:v>
                </c:pt>
                <c:pt idx="29">
                  <c:v>80.361814333321945</c:v>
                </c:pt>
                <c:pt idx="30">
                  <c:v>82.848430733754611</c:v>
                </c:pt>
                <c:pt idx="31">
                  <c:v>80.21938004633401</c:v>
                </c:pt>
                <c:pt idx="32">
                  <c:v>79.520975861088161</c:v>
                </c:pt>
                <c:pt idx="33">
                  <c:v>87.814237489524885</c:v>
                </c:pt>
                <c:pt idx="34">
                  <c:v>85.442908398777803</c:v>
                </c:pt>
                <c:pt idx="35">
                  <c:v>82.234316405933171</c:v>
                </c:pt>
                <c:pt idx="36">
                  <c:v>82.630435597058494</c:v>
                </c:pt>
                <c:pt idx="37">
                  <c:v>81.784399340941135</c:v>
                </c:pt>
                <c:pt idx="38">
                  <c:v>83.318151326082202</c:v>
                </c:pt>
                <c:pt idx="39">
                  <c:v>89.14471825932884</c:v>
                </c:pt>
                <c:pt idx="40">
                  <c:v>80.621107055507323</c:v>
                </c:pt>
                <c:pt idx="41">
                  <c:v>88.18411166969311</c:v>
                </c:pt>
                <c:pt idx="42">
                  <c:v>80.02100259837556</c:v>
                </c:pt>
                <c:pt idx="43">
                  <c:v>80.684300531085213</c:v>
                </c:pt>
                <c:pt idx="44">
                  <c:v>79.026459304578424</c:v>
                </c:pt>
                <c:pt idx="45">
                  <c:v>87.483031156635036</c:v>
                </c:pt>
                <c:pt idx="46">
                  <c:v>82.31392046000353</c:v>
                </c:pt>
                <c:pt idx="47">
                  <c:v>80.730515772884999</c:v>
                </c:pt>
                <c:pt idx="48">
                  <c:v>80.749228026463385</c:v>
                </c:pt>
                <c:pt idx="49">
                  <c:v>83.829021804140737</c:v>
                </c:pt>
                <c:pt idx="50">
                  <c:v>83.094606976624334</c:v>
                </c:pt>
                <c:pt idx="51">
                  <c:v>81.600647547744941</c:v>
                </c:pt>
                <c:pt idx="52">
                  <c:v>79.477117228492801</c:v>
                </c:pt>
                <c:pt idx="53">
                  <c:v>82.08000518549494</c:v>
                </c:pt>
                <c:pt idx="54">
                  <c:v>81.559124974266652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'FEBRERO 2017'!$R$2:$R$121</c:f>
              <c:numCache>
                <c:formatCode>General</c:formatCode>
                <c:ptCount val="5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'FEBRERO 2017'!$S$2:$S$121</c:f>
              <c:numCache>
                <c:formatCode>General</c:formatCode>
                <c:ptCount val="5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2017'!$B$2:$D$121</c15:sqref>
                        </c15:formulaRef>
                      </c:ext>
                    </c:extLst>
                    <c:multiLvlStrCache>
                      <c:ptCount val="55"/>
                      <c:lvl>
                        <c:pt idx="0">
                          <c:v>01/02/2017</c:v>
                        </c:pt>
                        <c:pt idx="1">
                          <c:v>01/02/2017</c:v>
                        </c:pt>
                        <c:pt idx="2">
                          <c:v>01/02/2017</c:v>
                        </c:pt>
                        <c:pt idx="3">
                          <c:v>02/02/2017</c:v>
                        </c:pt>
                        <c:pt idx="4">
                          <c:v>02/02/2017</c:v>
                        </c:pt>
                        <c:pt idx="5">
                          <c:v>03/02/2017</c:v>
                        </c:pt>
                        <c:pt idx="6">
                          <c:v>03/02/2017</c:v>
                        </c:pt>
                        <c:pt idx="7">
                          <c:v>03/02/2017</c:v>
                        </c:pt>
                        <c:pt idx="8">
                          <c:v>06/02/2017</c:v>
                        </c:pt>
                        <c:pt idx="9">
                          <c:v>06/02/2017</c:v>
                        </c:pt>
                        <c:pt idx="10">
                          <c:v>06/02/2017</c:v>
                        </c:pt>
                        <c:pt idx="11">
                          <c:v>07/02/2017</c:v>
                        </c:pt>
                        <c:pt idx="12">
                          <c:v>07/02/2017</c:v>
                        </c:pt>
                        <c:pt idx="13">
                          <c:v>07/02/2017</c:v>
                        </c:pt>
                        <c:pt idx="14">
                          <c:v>08/02/2017</c:v>
                        </c:pt>
                        <c:pt idx="15">
                          <c:v>08/02/2017</c:v>
                        </c:pt>
                        <c:pt idx="16">
                          <c:v>08/02/2017</c:v>
                        </c:pt>
                        <c:pt idx="17">
                          <c:v>09/02/2017</c:v>
                        </c:pt>
                        <c:pt idx="18">
                          <c:v>09/02/2017</c:v>
                        </c:pt>
                        <c:pt idx="19">
                          <c:v>09/02/2017</c:v>
                        </c:pt>
                        <c:pt idx="20">
                          <c:v>10/02/2017</c:v>
                        </c:pt>
                        <c:pt idx="21">
                          <c:v>10/02/2017</c:v>
                        </c:pt>
                        <c:pt idx="22">
                          <c:v>10/02/2017</c:v>
                        </c:pt>
                        <c:pt idx="23">
                          <c:v>13/02/2017</c:v>
                        </c:pt>
                        <c:pt idx="24">
                          <c:v>13/02/2017</c:v>
                        </c:pt>
                        <c:pt idx="25">
                          <c:v>13/02/2017</c:v>
                        </c:pt>
                        <c:pt idx="26">
                          <c:v>14/02/2017</c:v>
                        </c:pt>
                        <c:pt idx="27">
                          <c:v>14/02/2017</c:v>
                        </c:pt>
                        <c:pt idx="28">
                          <c:v>14/02/2017</c:v>
                        </c:pt>
                        <c:pt idx="29">
                          <c:v>15/02/2017</c:v>
                        </c:pt>
                        <c:pt idx="30">
                          <c:v>15/02/2017</c:v>
                        </c:pt>
                        <c:pt idx="31">
                          <c:v>15/02/2017</c:v>
                        </c:pt>
                        <c:pt idx="32">
                          <c:v>16/02/2017</c:v>
                        </c:pt>
                        <c:pt idx="33">
                          <c:v>16/02/2017</c:v>
                        </c:pt>
                        <c:pt idx="34">
                          <c:v>16/02/2017</c:v>
                        </c:pt>
                        <c:pt idx="35">
                          <c:v>17/02/2017</c:v>
                        </c:pt>
                        <c:pt idx="36">
                          <c:v>17/02/2017</c:v>
                        </c:pt>
                        <c:pt idx="37">
                          <c:v>17/02/2017</c:v>
                        </c:pt>
                        <c:pt idx="38">
                          <c:v>20/02/2017</c:v>
                        </c:pt>
                        <c:pt idx="39">
                          <c:v>20/02/2017</c:v>
                        </c:pt>
                        <c:pt idx="40">
                          <c:v>20/02/2017</c:v>
                        </c:pt>
                        <c:pt idx="41">
                          <c:v>21/02/2017</c:v>
                        </c:pt>
                        <c:pt idx="42">
                          <c:v>21/02/2017</c:v>
                        </c:pt>
                        <c:pt idx="43">
                          <c:v>21/02/2017</c:v>
                        </c:pt>
                        <c:pt idx="44">
                          <c:v>22/02/2017</c:v>
                        </c:pt>
                        <c:pt idx="45">
                          <c:v>22/02/2017</c:v>
                        </c:pt>
                        <c:pt idx="46">
                          <c:v>22/02/2017</c:v>
                        </c:pt>
                        <c:pt idx="47">
                          <c:v>23/02/2017</c:v>
                        </c:pt>
                        <c:pt idx="48">
                          <c:v>23/02/2017</c:v>
                        </c:pt>
                        <c:pt idx="49">
                          <c:v>24/02/2017</c:v>
                        </c:pt>
                        <c:pt idx="50">
                          <c:v>24/02/2017</c:v>
                        </c:pt>
                        <c:pt idx="51">
                          <c:v>24/02/2017</c:v>
                        </c:pt>
                        <c:pt idx="52">
                          <c:v>27/02/2017</c:v>
                        </c:pt>
                        <c:pt idx="53">
                          <c:v>27/02/2017</c:v>
                        </c:pt>
                        <c:pt idx="54">
                          <c:v>27/02/2017</c:v>
                        </c:pt>
                      </c:lvl>
                      <c:lvl>
                        <c:pt idx="0">
                          <c:v>160919</c:v>
                        </c:pt>
                        <c:pt idx="1">
                          <c:v>160253</c:v>
                        </c:pt>
                        <c:pt idx="2">
                          <c:v>160224</c:v>
                        </c:pt>
                        <c:pt idx="3">
                          <c:v>161265</c:v>
                        </c:pt>
                        <c:pt idx="4">
                          <c:v>161083</c:v>
                        </c:pt>
                        <c:pt idx="5">
                          <c:v>160224</c:v>
                        </c:pt>
                        <c:pt idx="6">
                          <c:v>156580</c:v>
                        </c:pt>
                        <c:pt idx="7">
                          <c:v>161290</c:v>
                        </c:pt>
                        <c:pt idx="8">
                          <c:v>160224</c:v>
                        </c:pt>
                        <c:pt idx="9">
                          <c:v>161288</c:v>
                        </c:pt>
                        <c:pt idx="10">
                          <c:v>161511</c:v>
                        </c:pt>
                        <c:pt idx="11">
                          <c:v>160799</c:v>
                        </c:pt>
                        <c:pt idx="12">
                          <c:v>159810</c:v>
                        </c:pt>
                        <c:pt idx="13">
                          <c:v>161654</c:v>
                        </c:pt>
                        <c:pt idx="14">
                          <c:v>9011928</c:v>
                        </c:pt>
                        <c:pt idx="15">
                          <c:v>161729</c:v>
                        </c:pt>
                        <c:pt idx="16">
                          <c:v>161780</c:v>
                        </c:pt>
                        <c:pt idx="17">
                          <c:v>161740</c:v>
                        </c:pt>
                        <c:pt idx="18">
                          <c:v>161741</c:v>
                        </c:pt>
                        <c:pt idx="19">
                          <c:v>160172</c:v>
                        </c:pt>
                        <c:pt idx="20">
                          <c:v>162070</c:v>
                        </c:pt>
                        <c:pt idx="21">
                          <c:v>160041</c:v>
                        </c:pt>
                        <c:pt idx="22">
                          <c:v>162062</c:v>
                        </c:pt>
                        <c:pt idx="23">
                          <c:v>162061</c:v>
                        </c:pt>
                        <c:pt idx="24">
                          <c:v>161723</c:v>
                        </c:pt>
                        <c:pt idx="25">
                          <c:v>159326</c:v>
                        </c:pt>
                        <c:pt idx="26">
                          <c:v>160258</c:v>
                        </c:pt>
                        <c:pt idx="27">
                          <c:v>162001</c:v>
                        </c:pt>
                        <c:pt idx="28">
                          <c:v>161925</c:v>
                        </c:pt>
                        <c:pt idx="29">
                          <c:v>162404</c:v>
                        </c:pt>
                        <c:pt idx="30">
                          <c:v>162313</c:v>
                        </c:pt>
                        <c:pt idx="31">
                          <c:v>162246</c:v>
                        </c:pt>
                        <c:pt idx="32">
                          <c:v>162001</c:v>
                        </c:pt>
                        <c:pt idx="33">
                          <c:v>162003</c:v>
                        </c:pt>
                        <c:pt idx="34">
                          <c:v>162390</c:v>
                        </c:pt>
                        <c:pt idx="35">
                          <c:v>162476</c:v>
                        </c:pt>
                        <c:pt idx="36">
                          <c:v>162492</c:v>
                        </c:pt>
                        <c:pt idx="37">
                          <c:v>159956</c:v>
                        </c:pt>
                        <c:pt idx="38">
                          <c:v>162581</c:v>
                        </c:pt>
                        <c:pt idx="39">
                          <c:v>162001</c:v>
                        </c:pt>
                        <c:pt idx="40">
                          <c:v>162659</c:v>
                        </c:pt>
                        <c:pt idx="41">
                          <c:v>162795</c:v>
                        </c:pt>
                        <c:pt idx="42">
                          <c:v>162794</c:v>
                        </c:pt>
                        <c:pt idx="43">
                          <c:v>162671</c:v>
                        </c:pt>
                        <c:pt idx="44">
                          <c:v>162849</c:v>
                        </c:pt>
                        <c:pt idx="45">
                          <c:v>162580</c:v>
                        </c:pt>
                        <c:pt idx="46">
                          <c:v>162792</c:v>
                        </c:pt>
                        <c:pt idx="47">
                          <c:v>162789</c:v>
                        </c:pt>
                        <c:pt idx="48">
                          <c:v>162681</c:v>
                        </c:pt>
                        <c:pt idx="49">
                          <c:v>163130</c:v>
                        </c:pt>
                        <c:pt idx="50">
                          <c:v>163247</c:v>
                        </c:pt>
                        <c:pt idx="51">
                          <c:v>163245</c:v>
                        </c:pt>
                        <c:pt idx="52">
                          <c:v>163263</c:v>
                        </c:pt>
                        <c:pt idx="53">
                          <c:v>163262</c:v>
                        </c:pt>
                        <c:pt idx="54">
                          <c:v>163395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41218753</c:v>
                        </c:pt>
                        <c:pt idx="2">
                          <c:v>41218754</c:v>
                        </c:pt>
                        <c:pt idx="3">
                          <c:v>500332454</c:v>
                        </c:pt>
                        <c:pt idx="4">
                          <c:v>4858301</c:v>
                        </c:pt>
                        <c:pt idx="5">
                          <c:v>41218754</c:v>
                        </c:pt>
                        <c:pt idx="6">
                          <c:v>5802019965</c:v>
                        </c:pt>
                        <c:pt idx="7">
                          <c:v>500332454</c:v>
                        </c:pt>
                        <c:pt idx="8">
                          <c:v>41218754</c:v>
                        </c:pt>
                        <c:pt idx="9">
                          <c:v>500332454</c:v>
                        </c:pt>
                        <c:pt idx="10">
                          <c:v>4858301</c:v>
                        </c:pt>
                        <c:pt idx="11">
                          <c:v>93810138</c:v>
                        </c:pt>
                        <c:pt idx="12">
                          <c:v>8131800</c:v>
                        </c:pt>
                        <c:pt idx="13">
                          <c:v>4858301</c:v>
                        </c:pt>
                        <c:pt idx="14">
                          <c:v>41006442</c:v>
                        </c:pt>
                        <c:pt idx="15">
                          <c:v>500324032</c:v>
                        </c:pt>
                        <c:pt idx="16">
                          <c:v>41006442</c:v>
                        </c:pt>
                        <c:pt idx="17">
                          <c:v>5801792393</c:v>
                        </c:pt>
                        <c:pt idx="18">
                          <c:v>5801792394</c:v>
                        </c:pt>
                        <c:pt idx="19">
                          <c:v>500332454</c:v>
                        </c:pt>
                        <c:pt idx="20">
                          <c:v>5802020772</c:v>
                        </c:pt>
                        <c:pt idx="21">
                          <c:v>500332454</c:v>
                        </c:pt>
                        <c:pt idx="22">
                          <c:v>98442225</c:v>
                        </c:pt>
                        <c:pt idx="23">
                          <c:v>98442225</c:v>
                        </c:pt>
                        <c:pt idx="24">
                          <c:v>98456187</c:v>
                        </c:pt>
                        <c:pt idx="25">
                          <c:v>41028680</c:v>
                        </c:pt>
                        <c:pt idx="26">
                          <c:v>8131800</c:v>
                        </c:pt>
                        <c:pt idx="27">
                          <c:v>41218753</c:v>
                        </c:pt>
                        <c:pt idx="28">
                          <c:v>98415479</c:v>
                        </c:pt>
                        <c:pt idx="29">
                          <c:v>5802020772</c:v>
                        </c:pt>
                        <c:pt idx="30">
                          <c:v>98415475</c:v>
                        </c:pt>
                        <c:pt idx="31">
                          <c:v>5801792401</c:v>
                        </c:pt>
                        <c:pt idx="32">
                          <c:v>41218753</c:v>
                        </c:pt>
                        <c:pt idx="33">
                          <c:v>41218754</c:v>
                        </c:pt>
                        <c:pt idx="34">
                          <c:v>4858301</c:v>
                        </c:pt>
                        <c:pt idx="35">
                          <c:v>41034212</c:v>
                        </c:pt>
                        <c:pt idx="36">
                          <c:v>93810138</c:v>
                        </c:pt>
                        <c:pt idx="37">
                          <c:v>500332454</c:v>
                        </c:pt>
                        <c:pt idx="38">
                          <c:v>41006442</c:v>
                        </c:pt>
                        <c:pt idx="39">
                          <c:v>41218753</c:v>
                        </c:pt>
                        <c:pt idx="40">
                          <c:v>5802020772</c:v>
                        </c:pt>
                        <c:pt idx="41">
                          <c:v>8136710</c:v>
                        </c:pt>
                        <c:pt idx="42">
                          <c:v>8136709</c:v>
                        </c:pt>
                        <c:pt idx="43">
                          <c:v>41006442</c:v>
                        </c:pt>
                        <c:pt idx="44">
                          <c:v>8135910</c:v>
                        </c:pt>
                        <c:pt idx="45">
                          <c:v>41006442</c:v>
                        </c:pt>
                        <c:pt idx="46">
                          <c:v>500332454</c:v>
                        </c:pt>
                        <c:pt idx="47">
                          <c:v>500332454</c:v>
                        </c:pt>
                        <c:pt idx="48">
                          <c:v>4858301</c:v>
                        </c:pt>
                        <c:pt idx="49">
                          <c:v>500355575</c:v>
                        </c:pt>
                        <c:pt idx="50">
                          <c:v>5802020772</c:v>
                        </c:pt>
                        <c:pt idx="51">
                          <c:v>5802020756</c:v>
                        </c:pt>
                        <c:pt idx="52">
                          <c:v>98494116</c:v>
                        </c:pt>
                        <c:pt idx="53">
                          <c:v>98494117</c:v>
                        </c:pt>
                        <c:pt idx="54">
                          <c:v>5802054713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759760"/>
        <c:axId val="462760320"/>
      </c:lineChart>
      <c:catAx>
        <c:axId val="46275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2760320"/>
        <c:crosses val="autoZero"/>
        <c:auto val="1"/>
        <c:lblAlgn val="ctr"/>
        <c:lblOffset val="100"/>
        <c:noMultiLvlLbl val="0"/>
      </c:catAx>
      <c:valAx>
        <c:axId val="4627603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6275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'MARZO 2017 '!$E$2:$E$142</c:f>
              <c:numCache>
                <c:formatCode>0.0</c:formatCode>
                <c:ptCount val="61"/>
                <c:pt idx="0">
                  <c:v>80.81558749135877</c:v>
                </c:pt>
                <c:pt idx="1">
                  <c:v>111.26068183532573</c:v>
                </c:pt>
                <c:pt idx="2">
                  <c:v>100.67328048840727</c:v>
                </c:pt>
                <c:pt idx="3">
                  <c:v>115.60707197862958</c:v>
                </c:pt>
                <c:pt idx="4">
                  <c:v>106.90180534942382</c:v>
                </c:pt>
                <c:pt idx="5">
                  <c:v>114.52484977366603</c:v>
                </c:pt>
                <c:pt idx="6">
                  <c:v>90.421003426074577</c:v>
                </c:pt>
                <c:pt idx="7">
                  <c:v>91.77648304207203</c:v>
                </c:pt>
                <c:pt idx="8">
                  <c:v>85.920881207327611</c:v>
                </c:pt>
                <c:pt idx="9">
                  <c:v>89.675294239847219</c:v>
                </c:pt>
                <c:pt idx="10">
                  <c:v>82.337894613462097</c:v>
                </c:pt>
                <c:pt idx="11">
                  <c:v>96.1</c:v>
                </c:pt>
                <c:pt idx="12">
                  <c:v>102.72627156060396</c:v>
                </c:pt>
                <c:pt idx="13">
                  <c:v>96.4</c:v>
                </c:pt>
                <c:pt idx="14">
                  <c:v>101.1</c:v>
                </c:pt>
                <c:pt idx="15">
                  <c:v>82.118981170166094</c:v>
                </c:pt>
                <c:pt idx="16">
                  <c:v>89.565322065661078</c:v>
                </c:pt>
                <c:pt idx="17">
                  <c:v>99.448949536253082</c:v>
                </c:pt>
                <c:pt idx="18">
                  <c:v>100.08037454984833</c:v>
                </c:pt>
                <c:pt idx="19">
                  <c:v>92.518302615539511</c:v>
                </c:pt>
                <c:pt idx="20">
                  <c:v>93.506552980886099</c:v>
                </c:pt>
                <c:pt idx="21">
                  <c:v>96.2</c:v>
                </c:pt>
                <c:pt idx="22">
                  <c:v>104.6348289585855</c:v>
                </c:pt>
                <c:pt idx="23">
                  <c:v>93.397457961372467</c:v>
                </c:pt>
                <c:pt idx="24">
                  <c:v>85.151087436619434</c:v>
                </c:pt>
                <c:pt idx="25">
                  <c:v>108.45527792917443</c:v>
                </c:pt>
                <c:pt idx="26">
                  <c:v>113.81262952718272</c:v>
                </c:pt>
                <c:pt idx="27">
                  <c:v>87.856721840069227</c:v>
                </c:pt>
                <c:pt idx="28">
                  <c:v>92.130042415878791</c:v>
                </c:pt>
                <c:pt idx="29">
                  <c:v>86.605053600379662</c:v>
                </c:pt>
                <c:pt idx="30">
                  <c:v>117.61573047909724</c:v>
                </c:pt>
                <c:pt idx="31">
                  <c:v>110.10054457064658</c:v>
                </c:pt>
                <c:pt idx="32">
                  <c:v>93.252305616851544</c:v>
                </c:pt>
                <c:pt idx="33">
                  <c:v>113.67914570948221</c:v>
                </c:pt>
                <c:pt idx="34">
                  <c:v>99.847186449911106</c:v>
                </c:pt>
                <c:pt idx="35">
                  <c:v>91.410563949545832</c:v>
                </c:pt>
                <c:pt idx="36">
                  <c:v>92.680815871667804</c:v>
                </c:pt>
                <c:pt idx="37">
                  <c:v>104.78610479270523</c:v>
                </c:pt>
                <c:pt idx="38">
                  <c:v>113.74846257927621</c:v>
                </c:pt>
                <c:pt idx="39">
                  <c:v>93.013071404797898</c:v>
                </c:pt>
                <c:pt idx="40">
                  <c:v>101.06330605325728</c:v>
                </c:pt>
                <c:pt idx="41">
                  <c:v>84.394741207762621</c:v>
                </c:pt>
                <c:pt idx="42">
                  <c:v>96.4</c:v>
                </c:pt>
                <c:pt idx="43">
                  <c:v>92.852735225709338</c:v>
                </c:pt>
                <c:pt idx="44">
                  <c:v>97.058115530530401</c:v>
                </c:pt>
                <c:pt idx="45">
                  <c:v>101.6658274444753</c:v>
                </c:pt>
                <c:pt idx="46">
                  <c:v>102.15813460462</c:v>
                </c:pt>
                <c:pt idx="47">
                  <c:v>100.82927739324739</c:v>
                </c:pt>
                <c:pt idx="48">
                  <c:v>83.065275844263468</c:v>
                </c:pt>
                <c:pt idx="49">
                  <c:v>101.46053330805559</c:v>
                </c:pt>
                <c:pt idx="50">
                  <c:v>95.869495092657615</c:v>
                </c:pt>
                <c:pt idx="51">
                  <c:v>105.4111364421499</c:v>
                </c:pt>
                <c:pt idx="52">
                  <c:v>81.793120113794899</c:v>
                </c:pt>
                <c:pt idx="53">
                  <c:v>85.25280593689304</c:v>
                </c:pt>
                <c:pt idx="54">
                  <c:v>85.574793445400616</c:v>
                </c:pt>
                <c:pt idx="55">
                  <c:v>81.804350246765054</c:v>
                </c:pt>
                <c:pt idx="56">
                  <c:v>105.82774379753405</c:v>
                </c:pt>
                <c:pt idx="57">
                  <c:v>87.906569921631359</c:v>
                </c:pt>
                <c:pt idx="58">
                  <c:v>87.470969767933923</c:v>
                </c:pt>
                <c:pt idx="59">
                  <c:v>88.553290372402216</c:v>
                </c:pt>
                <c:pt idx="60">
                  <c:v>108.83453452358803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'MARZO 2017 '!$F$2:$F$142</c:f>
              <c:numCache>
                <c:formatCode>0.0</c:formatCode>
                <c:ptCount val="61"/>
                <c:pt idx="0">
                  <c:v>81.062495842802377</c:v>
                </c:pt>
                <c:pt idx="1">
                  <c:v>95.04873251043621</c:v>
                </c:pt>
                <c:pt idx="2">
                  <c:v>106.60523973998396</c:v>
                </c:pt>
                <c:pt idx="3">
                  <c:v>117.87482124545036</c:v>
                </c:pt>
                <c:pt idx="4">
                  <c:v>109.77780035640215</c:v>
                </c:pt>
                <c:pt idx="5">
                  <c:v>107.17858574439343</c:v>
                </c:pt>
                <c:pt idx="6">
                  <c:v>91.572790116611699</c:v>
                </c:pt>
                <c:pt idx="7">
                  <c:v>99.413756436370207</c:v>
                </c:pt>
                <c:pt idx="8">
                  <c:v>88.626522359308851</c:v>
                </c:pt>
                <c:pt idx="9">
                  <c:v>96.21780678193204</c:v>
                </c:pt>
                <c:pt idx="10">
                  <c:v>85.53478859082648</c:v>
                </c:pt>
                <c:pt idx="11">
                  <c:v>91.242206150522719</c:v>
                </c:pt>
                <c:pt idx="12">
                  <c:v>98.762559760895996</c:v>
                </c:pt>
                <c:pt idx="13">
                  <c:v>92.49396106969543</c:v>
                </c:pt>
                <c:pt idx="14">
                  <c:v>114.20341218963225</c:v>
                </c:pt>
                <c:pt idx="15">
                  <c:v>99.583571835273034</c:v>
                </c:pt>
                <c:pt idx="16">
                  <c:v>112.64159187652622</c:v>
                </c:pt>
                <c:pt idx="17">
                  <c:v>89.215430463126353</c:v>
                </c:pt>
                <c:pt idx="18">
                  <c:v>112.58864950321652</c:v>
                </c:pt>
                <c:pt idx="19">
                  <c:v>102.6</c:v>
                </c:pt>
                <c:pt idx="20">
                  <c:v>112.75757609937908</c:v>
                </c:pt>
                <c:pt idx="21">
                  <c:v>87.1</c:v>
                </c:pt>
                <c:pt idx="22">
                  <c:v>79.268363947385026</c:v>
                </c:pt>
                <c:pt idx="23">
                  <c:v>113.22832135916309</c:v>
                </c:pt>
                <c:pt idx="24">
                  <c:v>87.94269063357136</c:v>
                </c:pt>
                <c:pt idx="25">
                  <c:v>106.77820384332581</c:v>
                </c:pt>
                <c:pt idx="26">
                  <c:v>90.925767004578503</c:v>
                </c:pt>
                <c:pt idx="27">
                  <c:v>86.361457495523098</c:v>
                </c:pt>
                <c:pt idx="28">
                  <c:v>101.02698769383436</c:v>
                </c:pt>
                <c:pt idx="29">
                  <c:v>89.890099725513323</c:v>
                </c:pt>
                <c:pt idx="30">
                  <c:v>82.907781812756042</c:v>
                </c:pt>
                <c:pt idx="31">
                  <c:v>107.49873586419068</c:v>
                </c:pt>
                <c:pt idx="32">
                  <c:v>106.15242966873909</c:v>
                </c:pt>
                <c:pt idx="33">
                  <c:v>91.268987248638894</c:v>
                </c:pt>
                <c:pt idx="34">
                  <c:v>103.31275635188392</c:v>
                </c:pt>
                <c:pt idx="35">
                  <c:v>105.3280120382685</c:v>
                </c:pt>
                <c:pt idx="36">
                  <c:v>86.08136785333177</c:v>
                </c:pt>
                <c:pt idx="37">
                  <c:v>101.7062550131661</c:v>
                </c:pt>
                <c:pt idx="38">
                  <c:v>85.590234713366215</c:v>
                </c:pt>
                <c:pt idx="39">
                  <c:v>98.172817170455971</c:v>
                </c:pt>
                <c:pt idx="40">
                  <c:v>88.930457729453707</c:v>
                </c:pt>
                <c:pt idx="41">
                  <c:v>97.409792407400914</c:v>
                </c:pt>
                <c:pt idx="42">
                  <c:v>111.18651146239878</c:v>
                </c:pt>
                <c:pt idx="43">
                  <c:v>114.75122673870851</c:v>
                </c:pt>
                <c:pt idx="44">
                  <c:v>105.92204479677066</c:v>
                </c:pt>
                <c:pt idx="45">
                  <c:v>90.204172830214262</c:v>
                </c:pt>
                <c:pt idx="46">
                  <c:v>112.47886477019287</c:v>
                </c:pt>
                <c:pt idx="47">
                  <c:v>97.534331017325627</c:v>
                </c:pt>
                <c:pt idx="48">
                  <c:v>108.04257084246569</c:v>
                </c:pt>
                <c:pt idx="49">
                  <c:v>102.40816952707149</c:v>
                </c:pt>
                <c:pt idx="50">
                  <c:v>106.87446375286889</c:v>
                </c:pt>
                <c:pt idx="51">
                  <c:v>112.1007771382243</c:v>
                </c:pt>
                <c:pt idx="52">
                  <c:v>104.96014525176629</c:v>
                </c:pt>
                <c:pt idx="53">
                  <c:v>117.78343364972099</c:v>
                </c:pt>
                <c:pt idx="54">
                  <c:v>116.29030756406685</c:v>
                </c:pt>
                <c:pt idx="55">
                  <c:v>110.01314488320455</c:v>
                </c:pt>
                <c:pt idx="56">
                  <c:v>104.93941390814007</c:v>
                </c:pt>
                <c:pt idx="57">
                  <c:v>100.24388038635882</c:v>
                </c:pt>
                <c:pt idx="58">
                  <c:v>93.502080934342302</c:v>
                </c:pt>
                <c:pt idx="59">
                  <c:v>94.589750570791054</c:v>
                </c:pt>
                <c:pt idx="60">
                  <c:v>95.128076176384511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'MARZO 2017 '!$G$2:$G$142</c:f>
              <c:numCache>
                <c:formatCode>0.0</c:formatCode>
                <c:ptCount val="61"/>
                <c:pt idx="0">
                  <c:v>84.009470567792874</c:v>
                </c:pt>
                <c:pt idx="1">
                  <c:v>103.41435953104022</c:v>
                </c:pt>
                <c:pt idx="2">
                  <c:v>85.819173152187972</c:v>
                </c:pt>
                <c:pt idx="3">
                  <c:v>92.86203365286616</c:v>
                </c:pt>
                <c:pt idx="4">
                  <c:v>115.01455482074505</c:v>
                </c:pt>
                <c:pt idx="5">
                  <c:v>101.99026925019621</c:v>
                </c:pt>
                <c:pt idx="6">
                  <c:v>86.256924124460397</c:v>
                </c:pt>
                <c:pt idx="7">
                  <c:v>94.797375116536017</c:v>
                </c:pt>
                <c:pt idx="8">
                  <c:v>92.252915160631289</c:v>
                </c:pt>
                <c:pt idx="9">
                  <c:v>89.686958531058593</c:v>
                </c:pt>
                <c:pt idx="10">
                  <c:v>101.77325835162573</c:v>
                </c:pt>
                <c:pt idx="11">
                  <c:v>112.06012301193823</c:v>
                </c:pt>
                <c:pt idx="12">
                  <c:v>93.863209626099305</c:v>
                </c:pt>
                <c:pt idx="13">
                  <c:v>91.3</c:v>
                </c:pt>
                <c:pt idx="14">
                  <c:v>104.837021792222</c:v>
                </c:pt>
                <c:pt idx="15">
                  <c:v>95.997380122904161</c:v>
                </c:pt>
                <c:pt idx="16">
                  <c:v>102.20406421112514</c:v>
                </c:pt>
                <c:pt idx="17">
                  <c:v>97.677738301279589</c:v>
                </c:pt>
                <c:pt idx="18">
                  <c:v>93.089151361905408</c:v>
                </c:pt>
                <c:pt idx="19">
                  <c:v>98.530272247068069</c:v>
                </c:pt>
                <c:pt idx="20">
                  <c:v>109.3203819163455</c:v>
                </c:pt>
                <c:pt idx="21">
                  <c:v>80.877284030498544</c:v>
                </c:pt>
                <c:pt idx="22">
                  <c:v>93.941336903804626</c:v>
                </c:pt>
                <c:pt idx="23">
                  <c:v>110.47114537118074</c:v>
                </c:pt>
                <c:pt idx="24">
                  <c:v>96.906607081218823</c:v>
                </c:pt>
                <c:pt idx="25">
                  <c:v>87.762717203821367</c:v>
                </c:pt>
                <c:pt idx="26">
                  <c:v>83.26169230444016</c:v>
                </c:pt>
                <c:pt idx="27">
                  <c:v>106.66322238460658</c:v>
                </c:pt>
                <c:pt idx="28">
                  <c:v>86.412862888004838</c:v>
                </c:pt>
                <c:pt idx="29">
                  <c:v>79.633966831599821</c:v>
                </c:pt>
                <c:pt idx="30">
                  <c:v>99.00666860507809</c:v>
                </c:pt>
                <c:pt idx="31">
                  <c:v>80.020340365414086</c:v>
                </c:pt>
                <c:pt idx="32">
                  <c:v>90.386991600815918</c:v>
                </c:pt>
                <c:pt idx="33">
                  <c:v>112.5758694472639</c:v>
                </c:pt>
                <c:pt idx="34">
                  <c:v>96.896909375144702</c:v>
                </c:pt>
                <c:pt idx="35">
                  <c:v>104.15367718622173</c:v>
                </c:pt>
                <c:pt idx="36">
                  <c:v>118.65872174696513</c:v>
                </c:pt>
                <c:pt idx="37">
                  <c:v>88.764863771000279</c:v>
                </c:pt>
                <c:pt idx="38">
                  <c:v>111.63013971315621</c:v>
                </c:pt>
                <c:pt idx="39">
                  <c:v>112.80281465253853</c:v>
                </c:pt>
                <c:pt idx="40">
                  <c:v>108.55448019697779</c:v>
                </c:pt>
                <c:pt idx="41">
                  <c:v>92.317228081337504</c:v>
                </c:pt>
                <c:pt idx="42">
                  <c:v>102.45637130462568</c:v>
                </c:pt>
                <c:pt idx="43">
                  <c:v>92.482548492856182</c:v>
                </c:pt>
                <c:pt idx="44">
                  <c:v>94.711248688417939</c:v>
                </c:pt>
                <c:pt idx="45">
                  <c:v>116.89679968719014</c:v>
                </c:pt>
                <c:pt idx="46">
                  <c:v>111.75259261171527</c:v>
                </c:pt>
                <c:pt idx="47">
                  <c:v>99.400321692858824</c:v>
                </c:pt>
                <c:pt idx="48">
                  <c:v>83.452413076638464</c:v>
                </c:pt>
                <c:pt idx="49">
                  <c:v>99.266327983108567</c:v>
                </c:pt>
                <c:pt idx="50">
                  <c:v>98.544919480217729</c:v>
                </c:pt>
                <c:pt idx="51">
                  <c:v>100.48398685361876</c:v>
                </c:pt>
                <c:pt idx="52">
                  <c:v>104.07248082607796</c:v>
                </c:pt>
                <c:pt idx="53">
                  <c:v>106.2542607890382</c:v>
                </c:pt>
                <c:pt idx="54">
                  <c:v>100.25221873509469</c:v>
                </c:pt>
                <c:pt idx="55">
                  <c:v>114.79831512529722</c:v>
                </c:pt>
                <c:pt idx="56">
                  <c:v>108.56064475183541</c:v>
                </c:pt>
                <c:pt idx="57">
                  <c:v>96.420028131458295</c:v>
                </c:pt>
                <c:pt idx="58">
                  <c:v>82.424679791942978</c:v>
                </c:pt>
                <c:pt idx="59">
                  <c:v>85.430222012066366</c:v>
                </c:pt>
                <c:pt idx="60">
                  <c:v>94.894748982205599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'MARZO 2017 '!$H$2:$H$142</c:f>
              <c:numCache>
                <c:formatCode>0.0</c:formatCode>
                <c:ptCount val="61"/>
                <c:pt idx="0">
                  <c:v>96.2279544305066</c:v>
                </c:pt>
                <c:pt idx="1">
                  <c:v>79.890109462475891</c:v>
                </c:pt>
                <c:pt idx="2">
                  <c:v>99.9</c:v>
                </c:pt>
                <c:pt idx="3">
                  <c:v>109.17717177500249</c:v>
                </c:pt>
                <c:pt idx="4">
                  <c:v>97.240867581959108</c:v>
                </c:pt>
                <c:pt idx="5">
                  <c:v>109.1302074391681</c:v>
                </c:pt>
                <c:pt idx="6">
                  <c:v>104.23518280422235</c:v>
                </c:pt>
                <c:pt idx="7">
                  <c:v>115.71941884307681</c:v>
                </c:pt>
                <c:pt idx="8">
                  <c:v>91.255515858894057</c:v>
                </c:pt>
                <c:pt idx="9">
                  <c:v>99.933895802559618</c:v>
                </c:pt>
                <c:pt idx="10">
                  <c:v>94.859317316871994</c:v>
                </c:pt>
                <c:pt idx="11">
                  <c:v>96.013052973149854</c:v>
                </c:pt>
                <c:pt idx="12">
                  <c:v>103.36614466727139</c:v>
                </c:pt>
                <c:pt idx="13">
                  <c:v>109.6023290106823</c:v>
                </c:pt>
                <c:pt idx="14">
                  <c:v>113.51536638256553</c:v>
                </c:pt>
                <c:pt idx="15">
                  <c:v>104.1137324793572</c:v>
                </c:pt>
                <c:pt idx="16">
                  <c:v>89.193616150750117</c:v>
                </c:pt>
                <c:pt idx="17">
                  <c:v>102.26984330779995</c:v>
                </c:pt>
                <c:pt idx="18">
                  <c:v>81.984799125979919</c:v>
                </c:pt>
                <c:pt idx="19">
                  <c:v>109.96162333147728</c:v>
                </c:pt>
                <c:pt idx="20">
                  <c:v>85.035635899115135</c:v>
                </c:pt>
                <c:pt idx="21">
                  <c:v>108.54636495827513</c:v>
                </c:pt>
                <c:pt idx="22">
                  <c:v>107.35608735648276</c:v>
                </c:pt>
                <c:pt idx="23">
                  <c:v>112.63286218481772</c:v>
                </c:pt>
                <c:pt idx="24">
                  <c:v>108.31540813285287</c:v>
                </c:pt>
                <c:pt idx="25">
                  <c:v>91.574610778483418</c:v>
                </c:pt>
                <c:pt idx="26">
                  <c:v>116.99724154980387</c:v>
                </c:pt>
                <c:pt idx="27">
                  <c:v>107.94414983428159</c:v>
                </c:pt>
                <c:pt idx="28">
                  <c:v>96.2</c:v>
                </c:pt>
                <c:pt idx="29">
                  <c:v>114.31306931924752</c:v>
                </c:pt>
                <c:pt idx="30">
                  <c:v>117.12796625046958</c:v>
                </c:pt>
                <c:pt idx="31">
                  <c:v>87.035518243283491</c:v>
                </c:pt>
                <c:pt idx="32">
                  <c:v>88.411234368789593</c:v>
                </c:pt>
                <c:pt idx="33">
                  <c:v>112.6944097619035</c:v>
                </c:pt>
                <c:pt idx="34">
                  <c:v>97.43671898436827</c:v>
                </c:pt>
                <c:pt idx="35">
                  <c:v>95.153748924479316</c:v>
                </c:pt>
                <c:pt idx="36">
                  <c:v>92.66027668490797</c:v>
                </c:pt>
                <c:pt idx="37">
                  <c:v>82.824161988015888</c:v>
                </c:pt>
                <c:pt idx="38">
                  <c:v>96.465862160574474</c:v>
                </c:pt>
                <c:pt idx="39">
                  <c:v>98.475598993882286</c:v>
                </c:pt>
                <c:pt idx="40">
                  <c:v>104.3584768133167</c:v>
                </c:pt>
                <c:pt idx="41">
                  <c:v>90.506942780838955</c:v>
                </c:pt>
                <c:pt idx="42">
                  <c:v>103.07362162218053</c:v>
                </c:pt>
                <c:pt idx="43">
                  <c:v>108.93770584229713</c:v>
                </c:pt>
                <c:pt idx="44">
                  <c:v>83.748634816239928</c:v>
                </c:pt>
                <c:pt idx="45">
                  <c:v>91.340463235884329</c:v>
                </c:pt>
                <c:pt idx="46">
                  <c:v>84.523536816266017</c:v>
                </c:pt>
                <c:pt idx="47">
                  <c:v>79.148488704071355</c:v>
                </c:pt>
                <c:pt idx="48">
                  <c:v>104.40433401407705</c:v>
                </c:pt>
                <c:pt idx="49">
                  <c:v>91.757416205629696</c:v>
                </c:pt>
                <c:pt idx="50">
                  <c:v>104.9578098574878</c:v>
                </c:pt>
                <c:pt idx="51">
                  <c:v>118.84706178835181</c:v>
                </c:pt>
                <c:pt idx="52">
                  <c:v>108.59613816524866</c:v>
                </c:pt>
                <c:pt idx="53">
                  <c:v>111.20784218125658</c:v>
                </c:pt>
                <c:pt idx="54">
                  <c:v>97.611657660099766</c:v>
                </c:pt>
                <c:pt idx="55">
                  <c:v>83.428794653291575</c:v>
                </c:pt>
                <c:pt idx="56">
                  <c:v>84.185900583090145</c:v>
                </c:pt>
                <c:pt idx="57">
                  <c:v>95.263382847527041</c:v>
                </c:pt>
                <c:pt idx="58">
                  <c:v>110.74920480985401</c:v>
                </c:pt>
                <c:pt idx="59">
                  <c:v>113.00293556626015</c:v>
                </c:pt>
                <c:pt idx="60">
                  <c:v>109.33435835661416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'MARZO 2017 '!$I$2:$I$142</c:f>
              <c:numCache>
                <c:formatCode>0.0</c:formatCode>
                <c:ptCount val="61"/>
                <c:pt idx="0">
                  <c:v>84.409285887022676</c:v>
                </c:pt>
                <c:pt idx="1">
                  <c:v>108.82748076536029</c:v>
                </c:pt>
                <c:pt idx="2">
                  <c:v>98.1</c:v>
                </c:pt>
                <c:pt idx="3">
                  <c:v>104.27686445366911</c:v>
                </c:pt>
                <c:pt idx="4">
                  <c:v>97.5</c:v>
                </c:pt>
                <c:pt idx="5">
                  <c:v>80.294734919044473</c:v>
                </c:pt>
                <c:pt idx="6">
                  <c:v>98.672843419554056</c:v>
                </c:pt>
                <c:pt idx="7">
                  <c:v>93.957496519513867</c:v>
                </c:pt>
                <c:pt idx="8">
                  <c:v>94.271938320291696</c:v>
                </c:pt>
                <c:pt idx="9">
                  <c:v>80.549332963565149</c:v>
                </c:pt>
                <c:pt idx="10">
                  <c:v>98.936091581455514</c:v>
                </c:pt>
                <c:pt idx="11">
                  <c:v>80.498661483897507</c:v>
                </c:pt>
                <c:pt idx="12">
                  <c:v>100.07533051033172</c:v>
                </c:pt>
                <c:pt idx="13">
                  <c:v>118.62749687533378</c:v>
                </c:pt>
                <c:pt idx="14">
                  <c:v>103.40936665939822</c:v>
                </c:pt>
                <c:pt idx="15">
                  <c:v>91.792512638365281</c:v>
                </c:pt>
                <c:pt idx="16">
                  <c:v>98.544929172600433</c:v>
                </c:pt>
                <c:pt idx="17">
                  <c:v>79.294780689252349</c:v>
                </c:pt>
                <c:pt idx="18">
                  <c:v>109.49648797660373</c:v>
                </c:pt>
                <c:pt idx="19">
                  <c:v>82.866407273202583</c:v>
                </c:pt>
                <c:pt idx="20">
                  <c:v>98.860758101658348</c:v>
                </c:pt>
                <c:pt idx="21">
                  <c:v>91.659537897982446</c:v>
                </c:pt>
                <c:pt idx="22">
                  <c:v>110.51354001002433</c:v>
                </c:pt>
                <c:pt idx="23">
                  <c:v>89.374668917075553</c:v>
                </c:pt>
                <c:pt idx="24">
                  <c:v>95.281567379103535</c:v>
                </c:pt>
                <c:pt idx="25">
                  <c:v>95.00577154486858</c:v>
                </c:pt>
                <c:pt idx="26">
                  <c:v>79.736875988212546</c:v>
                </c:pt>
                <c:pt idx="27">
                  <c:v>96.64083014868217</c:v>
                </c:pt>
                <c:pt idx="28">
                  <c:v>99.45760941141296</c:v>
                </c:pt>
                <c:pt idx="29">
                  <c:v>80.75558454686076</c:v>
                </c:pt>
                <c:pt idx="30">
                  <c:v>90.653482848821639</c:v>
                </c:pt>
                <c:pt idx="31">
                  <c:v>97.385526660492957</c:v>
                </c:pt>
                <c:pt idx="32">
                  <c:v>94.098898845423008</c:v>
                </c:pt>
                <c:pt idx="33">
                  <c:v>94.2</c:v>
                </c:pt>
                <c:pt idx="34">
                  <c:v>108.42201230255915</c:v>
                </c:pt>
                <c:pt idx="35">
                  <c:v>116.67003960435227</c:v>
                </c:pt>
                <c:pt idx="36">
                  <c:v>79.272225870444601</c:v>
                </c:pt>
                <c:pt idx="37">
                  <c:v>106.40896199175333</c:v>
                </c:pt>
                <c:pt idx="38">
                  <c:v>96.613172072235727</c:v>
                </c:pt>
                <c:pt idx="39">
                  <c:v>85.485574786279372</c:v>
                </c:pt>
                <c:pt idx="40">
                  <c:v>101.38318377594126</c:v>
                </c:pt>
                <c:pt idx="41">
                  <c:v>96.726431700284593</c:v>
                </c:pt>
                <c:pt idx="42">
                  <c:v>85.445269109186924</c:v>
                </c:pt>
                <c:pt idx="43">
                  <c:v>80.406237735958527</c:v>
                </c:pt>
                <c:pt idx="44">
                  <c:v>109.70821714665911</c:v>
                </c:pt>
                <c:pt idx="45">
                  <c:v>93.1</c:v>
                </c:pt>
                <c:pt idx="46">
                  <c:v>80.049111657229361</c:v>
                </c:pt>
                <c:pt idx="47">
                  <c:v>102.74814307846688</c:v>
                </c:pt>
                <c:pt idx="48">
                  <c:v>112.97204170802996</c:v>
                </c:pt>
                <c:pt idx="49">
                  <c:v>83.073619306479074</c:v>
                </c:pt>
                <c:pt idx="50">
                  <c:v>83.292816435757572</c:v>
                </c:pt>
                <c:pt idx="51">
                  <c:v>112.49914005405024</c:v>
                </c:pt>
                <c:pt idx="52">
                  <c:v>102.48876251559837</c:v>
                </c:pt>
                <c:pt idx="53">
                  <c:v>103.1</c:v>
                </c:pt>
                <c:pt idx="54">
                  <c:v>109.07642338544476</c:v>
                </c:pt>
                <c:pt idx="55">
                  <c:v>97.553993580102457</c:v>
                </c:pt>
                <c:pt idx="56">
                  <c:v>103.88204326312228</c:v>
                </c:pt>
                <c:pt idx="57">
                  <c:v>102.70828914082833</c:v>
                </c:pt>
                <c:pt idx="58">
                  <c:v>93.43677015348122</c:v>
                </c:pt>
                <c:pt idx="59">
                  <c:v>101.57933839826889</c:v>
                </c:pt>
                <c:pt idx="60">
                  <c:v>85.809623923154859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'MARZO 2017 '!$J$2:$J$142</c:f>
              <c:numCache>
                <c:formatCode>0.0</c:formatCode>
                <c:ptCount val="61"/>
                <c:pt idx="0">
                  <c:v>108.47787674559224</c:v>
                </c:pt>
                <c:pt idx="1">
                  <c:v>102.65569752195346</c:v>
                </c:pt>
                <c:pt idx="2">
                  <c:v>114.27440671539738</c:v>
                </c:pt>
                <c:pt idx="3">
                  <c:v>84.915403894093558</c:v>
                </c:pt>
                <c:pt idx="4">
                  <c:v>85.868606095028369</c:v>
                </c:pt>
                <c:pt idx="5">
                  <c:v>89.143625000614108</c:v>
                </c:pt>
                <c:pt idx="6">
                  <c:v>94.031005915167128</c:v>
                </c:pt>
                <c:pt idx="7">
                  <c:v>91.48491117633769</c:v>
                </c:pt>
                <c:pt idx="8">
                  <c:v>110.92066039879873</c:v>
                </c:pt>
                <c:pt idx="9">
                  <c:v>83.432819956792287</c:v>
                </c:pt>
                <c:pt idx="10">
                  <c:v>94.020598295701348</c:v>
                </c:pt>
                <c:pt idx="11">
                  <c:v>103.66005804840908</c:v>
                </c:pt>
                <c:pt idx="12">
                  <c:v>115.21313591920556</c:v>
                </c:pt>
                <c:pt idx="13">
                  <c:v>81.58237154710649</c:v>
                </c:pt>
                <c:pt idx="14">
                  <c:v>85.934240335205857</c:v>
                </c:pt>
                <c:pt idx="15">
                  <c:v>90.234857158709573</c:v>
                </c:pt>
                <c:pt idx="16">
                  <c:v>90.300835311236455</c:v>
                </c:pt>
                <c:pt idx="17">
                  <c:v>89.493029598131969</c:v>
                </c:pt>
                <c:pt idx="18">
                  <c:v>90.157332089524317</c:v>
                </c:pt>
                <c:pt idx="19">
                  <c:v>90.401955708201967</c:v>
                </c:pt>
                <c:pt idx="20">
                  <c:v>80.59070550574998</c:v>
                </c:pt>
                <c:pt idx="21">
                  <c:v>99.228964226038258</c:v>
                </c:pt>
                <c:pt idx="22">
                  <c:v>95.1</c:v>
                </c:pt>
                <c:pt idx="23">
                  <c:v>92.1</c:v>
                </c:pt>
                <c:pt idx="24">
                  <c:v>92.908114707574114</c:v>
                </c:pt>
                <c:pt idx="25">
                  <c:v>83.897094744575043</c:v>
                </c:pt>
                <c:pt idx="26">
                  <c:v>99.073741015614956</c:v>
                </c:pt>
                <c:pt idx="27">
                  <c:v>98.514150918029159</c:v>
                </c:pt>
                <c:pt idx="28">
                  <c:v>98.366998194208804</c:v>
                </c:pt>
                <c:pt idx="29">
                  <c:v>94.558701276592657</c:v>
                </c:pt>
                <c:pt idx="30">
                  <c:v>80.9647320432844</c:v>
                </c:pt>
                <c:pt idx="31">
                  <c:v>99.722908334582854</c:v>
                </c:pt>
                <c:pt idx="32">
                  <c:v>103.340207893561</c:v>
                </c:pt>
                <c:pt idx="33">
                  <c:v>79.527819823742917</c:v>
                </c:pt>
                <c:pt idx="34">
                  <c:v>82.11053814441297</c:v>
                </c:pt>
                <c:pt idx="35">
                  <c:v>100.38338626142736</c:v>
                </c:pt>
                <c:pt idx="36">
                  <c:v>79.334347572017691</c:v>
                </c:pt>
                <c:pt idx="37">
                  <c:v>100</c:v>
                </c:pt>
                <c:pt idx="38">
                  <c:v>101.28074919522564</c:v>
                </c:pt>
                <c:pt idx="39">
                  <c:v>99.32916778526797</c:v>
                </c:pt>
                <c:pt idx="40">
                  <c:v>94.895639392019604</c:v>
                </c:pt>
                <c:pt idx="41">
                  <c:v>91.340894962377433</c:v>
                </c:pt>
                <c:pt idx="42">
                  <c:v>108.29272895667708</c:v>
                </c:pt>
                <c:pt idx="43">
                  <c:v>103.19056028070084</c:v>
                </c:pt>
                <c:pt idx="44">
                  <c:v>89.902336067970623</c:v>
                </c:pt>
                <c:pt idx="45">
                  <c:v>100.49151071183356</c:v>
                </c:pt>
                <c:pt idx="46">
                  <c:v>82.186202504037553</c:v>
                </c:pt>
                <c:pt idx="47">
                  <c:v>108.84764743927855</c:v>
                </c:pt>
                <c:pt idx="48">
                  <c:v>92.32649008569318</c:v>
                </c:pt>
                <c:pt idx="49">
                  <c:v>114.16812434380665</c:v>
                </c:pt>
                <c:pt idx="50">
                  <c:v>90.027273339609266</c:v>
                </c:pt>
                <c:pt idx="51">
                  <c:v>82.07859894873198</c:v>
                </c:pt>
                <c:pt idx="52">
                  <c:v>103.86066146820409</c:v>
                </c:pt>
                <c:pt idx="53">
                  <c:v>84.406552272073654</c:v>
                </c:pt>
                <c:pt idx="54">
                  <c:v>96.925311774390536</c:v>
                </c:pt>
                <c:pt idx="55">
                  <c:v>83.078127988767449</c:v>
                </c:pt>
                <c:pt idx="56">
                  <c:v>98.4</c:v>
                </c:pt>
                <c:pt idx="57">
                  <c:v>86.536529041473372</c:v>
                </c:pt>
                <c:pt idx="58">
                  <c:v>92.922783510075845</c:v>
                </c:pt>
                <c:pt idx="59">
                  <c:v>92.378531701450157</c:v>
                </c:pt>
                <c:pt idx="60">
                  <c:v>93.810618983792523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'MARZO 2017 '!$K$2:$K$142</c:f>
              <c:numCache>
                <c:formatCode>0.0</c:formatCode>
                <c:ptCount val="61"/>
                <c:pt idx="0">
                  <c:v>112.10769295767469</c:v>
                </c:pt>
                <c:pt idx="1">
                  <c:v>91.972700572180514</c:v>
                </c:pt>
                <c:pt idx="2">
                  <c:v>112.31359071720334</c:v>
                </c:pt>
                <c:pt idx="3">
                  <c:v>85.090657545176029</c:v>
                </c:pt>
                <c:pt idx="4">
                  <c:v>89.235730361148612</c:v>
                </c:pt>
                <c:pt idx="5">
                  <c:v>90.298204936320303</c:v>
                </c:pt>
                <c:pt idx="6">
                  <c:v>91.2</c:v>
                </c:pt>
                <c:pt idx="7">
                  <c:v>110.01496311738281</c:v>
                </c:pt>
                <c:pt idx="8">
                  <c:v>99.427779777162641</c:v>
                </c:pt>
                <c:pt idx="9">
                  <c:v>100.92157429387613</c:v>
                </c:pt>
                <c:pt idx="10">
                  <c:v>107.59459482769441</c:v>
                </c:pt>
                <c:pt idx="11">
                  <c:v>81.424067700828232</c:v>
                </c:pt>
                <c:pt idx="12">
                  <c:v>114.98914500534046</c:v>
                </c:pt>
                <c:pt idx="13">
                  <c:v>97.183421997875939</c:v>
                </c:pt>
                <c:pt idx="14">
                  <c:v>91.943869584626199</c:v>
                </c:pt>
                <c:pt idx="15">
                  <c:v>103.10281101521102</c:v>
                </c:pt>
                <c:pt idx="16">
                  <c:v>83.12895277552235</c:v>
                </c:pt>
                <c:pt idx="17">
                  <c:v>79.929219805650348</c:v>
                </c:pt>
                <c:pt idx="18">
                  <c:v>92.479692097811807</c:v>
                </c:pt>
                <c:pt idx="19">
                  <c:v>96.7</c:v>
                </c:pt>
                <c:pt idx="20">
                  <c:v>79.957631840546796</c:v>
                </c:pt>
                <c:pt idx="21">
                  <c:v>79.696055549171405</c:v>
                </c:pt>
                <c:pt idx="22">
                  <c:v>98.862961482119672</c:v>
                </c:pt>
                <c:pt idx="23">
                  <c:v>107.96383360063156</c:v>
                </c:pt>
                <c:pt idx="24">
                  <c:v>98.759846424352105</c:v>
                </c:pt>
                <c:pt idx="25">
                  <c:v>96.986566004604924</c:v>
                </c:pt>
                <c:pt idx="26">
                  <c:v>100.52627071328891</c:v>
                </c:pt>
                <c:pt idx="27">
                  <c:v>102.64119486173666</c:v>
                </c:pt>
                <c:pt idx="28">
                  <c:v>99.226669379932758</c:v>
                </c:pt>
                <c:pt idx="29">
                  <c:v>110.10970586312176</c:v>
                </c:pt>
                <c:pt idx="30">
                  <c:v>93.862691234540705</c:v>
                </c:pt>
                <c:pt idx="31">
                  <c:v>99.589741740615807</c:v>
                </c:pt>
                <c:pt idx="32">
                  <c:v>83.164203627133347</c:v>
                </c:pt>
                <c:pt idx="33">
                  <c:v>83.901431227856961</c:v>
                </c:pt>
                <c:pt idx="34">
                  <c:v>87.73480508737596</c:v>
                </c:pt>
                <c:pt idx="35">
                  <c:v>86.000178574935902</c:v>
                </c:pt>
                <c:pt idx="36">
                  <c:v>91.2</c:v>
                </c:pt>
                <c:pt idx="37">
                  <c:v>100.81701361470044</c:v>
                </c:pt>
                <c:pt idx="38">
                  <c:v>84.808051135130469</c:v>
                </c:pt>
                <c:pt idx="39">
                  <c:v>93.432173322935384</c:v>
                </c:pt>
                <c:pt idx="40">
                  <c:v>101.95564983976253</c:v>
                </c:pt>
                <c:pt idx="41">
                  <c:v>104.69771745980077</c:v>
                </c:pt>
                <c:pt idx="42">
                  <c:v>102.3195735290218</c:v>
                </c:pt>
                <c:pt idx="43">
                  <c:v>96.2</c:v>
                </c:pt>
                <c:pt idx="44">
                  <c:v>102.2554794519711</c:v>
                </c:pt>
                <c:pt idx="45">
                  <c:v>101.82434559840701</c:v>
                </c:pt>
                <c:pt idx="46">
                  <c:v>93.771943546603069</c:v>
                </c:pt>
                <c:pt idx="47">
                  <c:v>100.95145302931829</c:v>
                </c:pt>
                <c:pt idx="48">
                  <c:v>108.21160229245497</c:v>
                </c:pt>
                <c:pt idx="49">
                  <c:v>113.34288846684998</c:v>
                </c:pt>
                <c:pt idx="50">
                  <c:v>105.27879117389551</c:v>
                </c:pt>
                <c:pt idx="51">
                  <c:v>83.111352876052067</c:v>
                </c:pt>
                <c:pt idx="52">
                  <c:v>106.00274714275747</c:v>
                </c:pt>
                <c:pt idx="53">
                  <c:v>105.21395781492311</c:v>
                </c:pt>
                <c:pt idx="54">
                  <c:v>105.71311779052884</c:v>
                </c:pt>
                <c:pt idx="55">
                  <c:v>109.48621858340972</c:v>
                </c:pt>
                <c:pt idx="56">
                  <c:v>79.261306459238426</c:v>
                </c:pt>
                <c:pt idx="57">
                  <c:v>113.92899350741934</c:v>
                </c:pt>
                <c:pt idx="58">
                  <c:v>105.9718296348083</c:v>
                </c:pt>
                <c:pt idx="59">
                  <c:v>114.90113367215602</c:v>
                </c:pt>
                <c:pt idx="60">
                  <c:v>105.88005073875162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'MARZO 2017 '!$L$2:$L$142</c:f>
              <c:numCache>
                <c:formatCode>0.0</c:formatCode>
                <c:ptCount val="61"/>
                <c:pt idx="0">
                  <c:v>98.208353764200297</c:v>
                </c:pt>
                <c:pt idx="1">
                  <c:v>109.74633316056524</c:v>
                </c:pt>
                <c:pt idx="2">
                  <c:v>95.6</c:v>
                </c:pt>
                <c:pt idx="3">
                  <c:v>90.195680555780797</c:v>
                </c:pt>
                <c:pt idx="4">
                  <c:v>86.367296130211685</c:v>
                </c:pt>
                <c:pt idx="5">
                  <c:v>102.49074200009017</c:v>
                </c:pt>
                <c:pt idx="6">
                  <c:v>83.6</c:v>
                </c:pt>
                <c:pt idx="7">
                  <c:v>96.054591285823619</c:v>
                </c:pt>
                <c:pt idx="8">
                  <c:v>94.853001058641553</c:v>
                </c:pt>
                <c:pt idx="9">
                  <c:v>88.139658690072977</c:v>
                </c:pt>
                <c:pt idx="10">
                  <c:v>93.815336957026489</c:v>
                </c:pt>
                <c:pt idx="11">
                  <c:v>84.982824616697329</c:v>
                </c:pt>
                <c:pt idx="12">
                  <c:v>93.827718713100722</c:v>
                </c:pt>
                <c:pt idx="13">
                  <c:v>111.14598082396384</c:v>
                </c:pt>
                <c:pt idx="14">
                  <c:v>98</c:v>
                </c:pt>
                <c:pt idx="15">
                  <c:v>109.17453363636005</c:v>
                </c:pt>
                <c:pt idx="16">
                  <c:v>104.99323477224947</c:v>
                </c:pt>
                <c:pt idx="17">
                  <c:v>85.126719129085615</c:v>
                </c:pt>
                <c:pt idx="18">
                  <c:v>91.911256425153297</c:v>
                </c:pt>
                <c:pt idx="19">
                  <c:v>99.653422901458356</c:v>
                </c:pt>
                <c:pt idx="20">
                  <c:v>99.555947098447518</c:v>
                </c:pt>
                <c:pt idx="21">
                  <c:v>97.200144164320022</c:v>
                </c:pt>
                <c:pt idx="22">
                  <c:v>100.19725099291639</c:v>
                </c:pt>
                <c:pt idx="23">
                  <c:v>86.817438779037204</c:v>
                </c:pt>
                <c:pt idx="24">
                  <c:v>83.51146635531336</c:v>
                </c:pt>
                <c:pt idx="25">
                  <c:v>95.257594048575029</c:v>
                </c:pt>
                <c:pt idx="26">
                  <c:v>114.04574288382391</c:v>
                </c:pt>
                <c:pt idx="27">
                  <c:v>113.13312648968881</c:v>
                </c:pt>
                <c:pt idx="28">
                  <c:v>100.3</c:v>
                </c:pt>
                <c:pt idx="29">
                  <c:v>100.76651420451861</c:v>
                </c:pt>
                <c:pt idx="30">
                  <c:v>104.80787183935482</c:v>
                </c:pt>
                <c:pt idx="31">
                  <c:v>118.72835876082659</c:v>
                </c:pt>
                <c:pt idx="32">
                  <c:v>114.55881719922027</c:v>
                </c:pt>
                <c:pt idx="33">
                  <c:v>100.26172921230564</c:v>
                </c:pt>
                <c:pt idx="34">
                  <c:v>104.04090279980458</c:v>
                </c:pt>
                <c:pt idx="35">
                  <c:v>90.536391893246559</c:v>
                </c:pt>
                <c:pt idx="36">
                  <c:v>114.91831280735661</c:v>
                </c:pt>
                <c:pt idx="37">
                  <c:v>87.039884729243667</c:v>
                </c:pt>
                <c:pt idx="38">
                  <c:v>98.057262564841409</c:v>
                </c:pt>
                <c:pt idx="39">
                  <c:v>90.045400414805442</c:v>
                </c:pt>
                <c:pt idx="40">
                  <c:v>90.547003204618491</c:v>
                </c:pt>
                <c:pt idx="41">
                  <c:v>90.410017462769559</c:v>
                </c:pt>
                <c:pt idx="42">
                  <c:v>95.47889261596319</c:v>
                </c:pt>
                <c:pt idx="43">
                  <c:v>87.145083590374426</c:v>
                </c:pt>
                <c:pt idx="44">
                  <c:v>90.029333415244892</c:v>
                </c:pt>
                <c:pt idx="45">
                  <c:v>101.40543018326608</c:v>
                </c:pt>
                <c:pt idx="46">
                  <c:v>104.60346878580563</c:v>
                </c:pt>
                <c:pt idx="47">
                  <c:v>96.98350365916545</c:v>
                </c:pt>
                <c:pt idx="48">
                  <c:v>103.06364028498604</c:v>
                </c:pt>
                <c:pt idx="49">
                  <c:v>107.10132744252905</c:v>
                </c:pt>
                <c:pt idx="50">
                  <c:v>86.010590697165028</c:v>
                </c:pt>
                <c:pt idx="51">
                  <c:v>102.21557378910872</c:v>
                </c:pt>
                <c:pt idx="52">
                  <c:v>99.605356721526334</c:v>
                </c:pt>
                <c:pt idx="53">
                  <c:v>105.46990816773075</c:v>
                </c:pt>
                <c:pt idx="54">
                  <c:v>81.21104286911924</c:v>
                </c:pt>
                <c:pt idx="55">
                  <c:v>108.32490801001927</c:v>
                </c:pt>
                <c:pt idx="56">
                  <c:v>100.47554622524166</c:v>
                </c:pt>
                <c:pt idx="57">
                  <c:v>90.595393860210322</c:v>
                </c:pt>
                <c:pt idx="58">
                  <c:v>94.668901476560322</c:v>
                </c:pt>
                <c:pt idx="59">
                  <c:v>80.50873957074144</c:v>
                </c:pt>
                <c:pt idx="60">
                  <c:v>85.719510623444492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'MARZO 2017 '!$M$2:$M$142</c:f>
              <c:numCache>
                <c:formatCode>0.0</c:formatCode>
                <c:ptCount val="61"/>
                <c:pt idx="0">
                  <c:v>81.368261527147013</c:v>
                </c:pt>
                <c:pt idx="1">
                  <c:v>116.87057064284554</c:v>
                </c:pt>
                <c:pt idx="2">
                  <c:v>106.32816026499214</c:v>
                </c:pt>
                <c:pt idx="3">
                  <c:v>95.488321098087226</c:v>
                </c:pt>
                <c:pt idx="4">
                  <c:v>100.1</c:v>
                </c:pt>
                <c:pt idx="5">
                  <c:v>93.470372102779393</c:v>
                </c:pt>
                <c:pt idx="6">
                  <c:v>105.17523318819832</c:v>
                </c:pt>
                <c:pt idx="7">
                  <c:v>111.3176537149824</c:v>
                </c:pt>
                <c:pt idx="8">
                  <c:v>89.538574950479287</c:v>
                </c:pt>
                <c:pt idx="9">
                  <c:v>110.46543599899417</c:v>
                </c:pt>
                <c:pt idx="10">
                  <c:v>98.089919936444247</c:v>
                </c:pt>
                <c:pt idx="11">
                  <c:v>111.60328363644936</c:v>
                </c:pt>
                <c:pt idx="12">
                  <c:v>112.9939960612241</c:v>
                </c:pt>
                <c:pt idx="13">
                  <c:v>80.042930213113152</c:v>
                </c:pt>
                <c:pt idx="14">
                  <c:v>104.6893891707562</c:v>
                </c:pt>
                <c:pt idx="15">
                  <c:v>86.603672197550793</c:v>
                </c:pt>
                <c:pt idx="16">
                  <c:v>99.627562037849287</c:v>
                </c:pt>
                <c:pt idx="17">
                  <c:v>84.408072297008843</c:v>
                </c:pt>
                <c:pt idx="18">
                  <c:v>90.735943239814205</c:v>
                </c:pt>
                <c:pt idx="19">
                  <c:v>94.087867328111173</c:v>
                </c:pt>
                <c:pt idx="20">
                  <c:v>91.934530362697572</c:v>
                </c:pt>
                <c:pt idx="21">
                  <c:v>84.399647170879916</c:v>
                </c:pt>
                <c:pt idx="22">
                  <c:v>97.373120788931629</c:v>
                </c:pt>
                <c:pt idx="23">
                  <c:v>90.659071213763724</c:v>
                </c:pt>
                <c:pt idx="24">
                  <c:v>98.751221248001841</c:v>
                </c:pt>
                <c:pt idx="25">
                  <c:v>87.618925030787409</c:v>
                </c:pt>
                <c:pt idx="26">
                  <c:v>90.880422758379851</c:v>
                </c:pt>
                <c:pt idx="27">
                  <c:v>106.02497427557617</c:v>
                </c:pt>
                <c:pt idx="28">
                  <c:v>93.696495472024424</c:v>
                </c:pt>
                <c:pt idx="29">
                  <c:v>79.861190916383137</c:v>
                </c:pt>
                <c:pt idx="30">
                  <c:v>101.86964598971693</c:v>
                </c:pt>
                <c:pt idx="31">
                  <c:v>106.18605150215025</c:v>
                </c:pt>
                <c:pt idx="32">
                  <c:v>101.01044005167496</c:v>
                </c:pt>
                <c:pt idx="33">
                  <c:v>95.693025173772753</c:v>
                </c:pt>
                <c:pt idx="34">
                  <c:v>117.30256760527948</c:v>
                </c:pt>
                <c:pt idx="35">
                  <c:v>92.175837465332194</c:v>
                </c:pt>
                <c:pt idx="36">
                  <c:v>85.381880182894307</c:v>
                </c:pt>
                <c:pt idx="37">
                  <c:v>111.45978435039093</c:v>
                </c:pt>
                <c:pt idx="38">
                  <c:v>96.950705881549283</c:v>
                </c:pt>
                <c:pt idx="39">
                  <c:v>91.9</c:v>
                </c:pt>
                <c:pt idx="40">
                  <c:v>106.02825089841969</c:v>
                </c:pt>
                <c:pt idx="41">
                  <c:v>95</c:v>
                </c:pt>
                <c:pt idx="42">
                  <c:v>102.35115727028</c:v>
                </c:pt>
                <c:pt idx="43">
                  <c:v>84.9</c:v>
                </c:pt>
                <c:pt idx="44">
                  <c:v>95.373392369079042</c:v>
                </c:pt>
                <c:pt idx="45">
                  <c:v>100.4</c:v>
                </c:pt>
                <c:pt idx="46">
                  <c:v>101.12611923205235</c:v>
                </c:pt>
                <c:pt idx="47">
                  <c:v>81.613561750398986</c:v>
                </c:pt>
                <c:pt idx="48">
                  <c:v>108.2008396891807</c:v>
                </c:pt>
                <c:pt idx="49">
                  <c:v>84.284704029900297</c:v>
                </c:pt>
                <c:pt idx="50">
                  <c:v>84.940446102806163</c:v>
                </c:pt>
                <c:pt idx="51">
                  <c:v>103.09621636311739</c:v>
                </c:pt>
                <c:pt idx="52">
                  <c:v>114.51821643823095</c:v>
                </c:pt>
                <c:pt idx="53">
                  <c:v>85.255693244933326</c:v>
                </c:pt>
                <c:pt idx="54">
                  <c:v>86.918744498916055</c:v>
                </c:pt>
                <c:pt idx="55">
                  <c:v>107.67491399413478</c:v>
                </c:pt>
                <c:pt idx="56">
                  <c:v>97.674851894790706</c:v>
                </c:pt>
                <c:pt idx="57">
                  <c:v>96.7</c:v>
                </c:pt>
                <c:pt idx="58">
                  <c:v>102.23978954505057</c:v>
                </c:pt>
                <c:pt idx="59">
                  <c:v>100.2</c:v>
                </c:pt>
                <c:pt idx="60">
                  <c:v>96.1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'MARZO 2017 '!$N$2:$N$142</c:f>
              <c:numCache>
                <c:formatCode>0.0</c:formatCode>
                <c:ptCount val="61"/>
                <c:pt idx="0">
                  <c:v>91.670969358526378</c:v>
                </c:pt>
                <c:pt idx="1">
                  <c:v>106.26519197943767</c:v>
                </c:pt>
                <c:pt idx="2">
                  <c:v>102.85411392225051</c:v>
                </c:pt>
                <c:pt idx="3">
                  <c:v>98.370751605258064</c:v>
                </c:pt>
                <c:pt idx="4">
                  <c:v>88.068772767955821</c:v>
                </c:pt>
                <c:pt idx="5">
                  <c:v>96.257264020304433</c:v>
                </c:pt>
                <c:pt idx="6">
                  <c:v>93.040945211335654</c:v>
                </c:pt>
                <c:pt idx="7">
                  <c:v>111.22459500187006</c:v>
                </c:pt>
                <c:pt idx="8">
                  <c:v>102.07022127198884</c:v>
                </c:pt>
                <c:pt idx="9">
                  <c:v>104.98487893594626</c:v>
                </c:pt>
                <c:pt idx="10">
                  <c:v>92.431635245238596</c:v>
                </c:pt>
                <c:pt idx="11">
                  <c:v>94.760988728460518</c:v>
                </c:pt>
                <c:pt idx="12">
                  <c:v>110.00796461345465</c:v>
                </c:pt>
                <c:pt idx="13">
                  <c:v>105.06010764260955</c:v>
                </c:pt>
                <c:pt idx="14">
                  <c:v>117.28933188255371</c:v>
                </c:pt>
                <c:pt idx="15">
                  <c:v>94.361716708052995</c:v>
                </c:pt>
                <c:pt idx="16">
                  <c:v>81.113437726856631</c:v>
                </c:pt>
                <c:pt idx="17">
                  <c:v>104.35310328889781</c:v>
                </c:pt>
                <c:pt idx="18">
                  <c:v>95.050732727195367</c:v>
                </c:pt>
                <c:pt idx="19">
                  <c:v>111.53914186115932</c:v>
                </c:pt>
                <c:pt idx="20">
                  <c:v>81.330460457736805</c:v>
                </c:pt>
                <c:pt idx="21">
                  <c:v>80.917229950772565</c:v>
                </c:pt>
                <c:pt idx="22">
                  <c:v>87.623257564297859</c:v>
                </c:pt>
                <c:pt idx="23">
                  <c:v>111.78759233185932</c:v>
                </c:pt>
                <c:pt idx="24">
                  <c:v>90.379769570084733</c:v>
                </c:pt>
                <c:pt idx="25">
                  <c:v>106.16302758856047</c:v>
                </c:pt>
                <c:pt idx="26">
                  <c:v>102.72908141886762</c:v>
                </c:pt>
                <c:pt idx="27">
                  <c:v>79.708677232549775</c:v>
                </c:pt>
                <c:pt idx="28">
                  <c:v>116.20848358005991</c:v>
                </c:pt>
                <c:pt idx="29">
                  <c:v>90.094095869988919</c:v>
                </c:pt>
                <c:pt idx="30">
                  <c:v>83.393439485180352</c:v>
                </c:pt>
                <c:pt idx="31">
                  <c:v>109.15819019601321</c:v>
                </c:pt>
                <c:pt idx="32">
                  <c:v>91.438619812706946</c:v>
                </c:pt>
                <c:pt idx="33">
                  <c:v>109.26074421429919</c:v>
                </c:pt>
                <c:pt idx="34">
                  <c:v>97.764472971555392</c:v>
                </c:pt>
                <c:pt idx="35">
                  <c:v>95.903747263074976</c:v>
                </c:pt>
                <c:pt idx="36">
                  <c:v>88.06127801981539</c:v>
                </c:pt>
                <c:pt idx="37">
                  <c:v>103.20526015808176</c:v>
                </c:pt>
                <c:pt idx="38">
                  <c:v>80.721232780310771</c:v>
                </c:pt>
                <c:pt idx="39">
                  <c:v>118.2783826968454</c:v>
                </c:pt>
                <c:pt idx="40">
                  <c:v>87.754176278865174</c:v>
                </c:pt>
                <c:pt idx="41">
                  <c:v>101.06461703296145</c:v>
                </c:pt>
                <c:pt idx="42">
                  <c:v>80.943296466656804</c:v>
                </c:pt>
                <c:pt idx="43">
                  <c:v>104.86332786861732</c:v>
                </c:pt>
                <c:pt idx="44">
                  <c:v>87.840895957019058</c:v>
                </c:pt>
                <c:pt idx="45">
                  <c:v>102.32606048362008</c:v>
                </c:pt>
                <c:pt idx="46">
                  <c:v>85.810512842873663</c:v>
                </c:pt>
                <c:pt idx="47">
                  <c:v>85.598826922955794</c:v>
                </c:pt>
                <c:pt idx="48">
                  <c:v>106.05358528913429</c:v>
                </c:pt>
                <c:pt idx="49">
                  <c:v>95.231865903275803</c:v>
                </c:pt>
                <c:pt idx="50">
                  <c:v>93.51470392863574</c:v>
                </c:pt>
                <c:pt idx="51">
                  <c:v>113.57425287905006</c:v>
                </c:pt>
                <c:pt idx="52">
                  <c:v>115.32956574165198</c:v>
                </c:pt>
                <c:pt idx="53">
                  <c:v>91.225305686300686</c:v>
                </c:pt>
                <c:pt idx="54">
                  <c:v>107.3469924362827</c:v>
                </c:pt>
                <c:pt idx="55">
                  <c:v>96.015871004830643</c:v>
                </c:pt>
                <c:pt idx="56">
                  <c:v>107.32329801962759</c:v>
                </c:pt>
                <c:pt idx="57">
                  <c:v>103.94526178792235</c:v>
                </c:pt>
                <c:pt idx="58">
                  <c:v>84.816008675317988</c:v>
                </c:pt>
                <c:pt idx="59">
                  <c:v>106.47660560792977</c:v>
                </c:pt>
                <c:pt idx="60">
                  <c:v>92.212911204686748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'MARZO 2017 '!$O$2:$O$142</c:f>
              <c:numCache>
                <c:formatCode>0.0</c:formatCode>
                <c:ptCount val="61"/>
                <c:pt idx="0">
                  <c:v>91.8357948572624</c:v>
                </c:pt>
                <c:pt idx="1">
                  <c:v>102.59518579816208</c:v>
                </c:pt>
                <c:pt idx="2">
                  <c:v>102.24679650004225</c:v>
                </c:pt>
                <c:pt idx="3">
                  <c:v>99.38587778040133</c:v>
                </c:pt>
                <c:pt idx="4">
                  <c:v>97.607543346287457</c:v>
                </c:pt>
                <c:pt idx="5">
                  <c:v>98.477885518657644</c:v>
                </c:pt>
                <c:pt idx="6">
                  <c:v>93.82059282056241</c:v>
                </c:pt>
                <c:pt idx="7">
                  <c:v>101.57612442539654</c:v>
                </c:pt>
                <c:pt idx="8">
                  <c:v>94.913801036352453</c:v>
                </c:pt>
                <c:pt idx="9">
                  <c:v>94.400765619464437</c:v>
                </c:pt>
                <c:pt idx="10">
                  <c:v>94.93934357163468</c:v>
                </c:pt>
                <c:pt idx="11">
                  <c:v>95.23452663503528</c:v>
                </c:pt>
                <c:pt idx="12">
                  <c:v>104.58254764375279</c:v>
                </c:pt>
                <c:pt idx="13">
                  <c:v>98.343859918038049</c:v>
                </c:pt>
                <c:pt idx="14">
                  <c:v>103.49219979969598</c:v>
                </c:pt>
                <c:pt idx="15">
                  <c:v>95.708376896195006</c:v>
                </c:pt>
                <c:pt idx="16">
                  <c:v>95.131354610037732</c:v>
                </c:pt>
                <c:pt idx="17">
                  <c:v>91.121688641648589</c:v>
                </c:pt>
                <c:pt idx="18">
                  <c:v>95.757441909705292</c:v>
                </c:pt>
                <c:pt idx="19">
                  <c:v>97.885899326621853</c:v>
                </c:pt>
                <c:pt idx="20">
                  <c:v>93.285018026256282</c:v>
                </c:pt>
                <c:pt idx="21">
                  <c:v>90.582522794793832</c:v>
                </c:pt>
                <c:pt idx="22">
                  <c:v>97.487074800454792</c:v>
                </c:pt>
                <c:pt idx="23">
                  <c:v>100.84323917189013</c:v>
                </c:pt>
                <c:pt idx="24">
                  <c:v>93.790777896869216</c:v>
                </c:pt>
                <c:pt idx="25">
                  <c:v>95.949978871677644</c:v>
                </c:pt>
                <c:pt idx="26">
                  <c:v>99.198946516419298</c:v>
                </c:pt>
                <c:pt idx="27">
                  <c:v>98.548850548074327</c:v>
                </c:pt>
                <c:pt idx="28">
                  <c:v>98.302614903535684</c:v>
                </c:pt>
                <c:pt idx="29">
                  <c:v>92.658798215420632</c:v>
                </c:pt>
                <c:pt idx="30">
                  <c:v>97.22100105882997</c:v>
                </c:pt>
                <c:pt idx="31">
                  <c:v>101.54259162382166</c:v>
                </c:pt>
                <c:pt idx="32">
                  <c:v>96.581414868491578</c:v>
                </c:pt>
                <c:pt idx="33">
                  <c:v>99.30631618192659</c:v>
                </c:pt>
                <c:pt idx="34">
                  <c:v>99.486887007229569</c:v>
                </c:pt>
                <c:pt idx="35">
                  <c:v>97.771558316088459</c:v>
                </c:pt>
                <c:pt idx="36">
                  <c:v>92.824922660940132</c:v>
                </c:pt>
                <c:pt idx="37">
                  <c:v>98.701229040905758</c:v>
                </c:pt>
                <c:pt idx="38">
                  <c:v>96.586587279566629</c:v>
                </c:pt>
                <c:pt idx="39">
                  <c:v>98.093500122780796</c:v>
                </c:pt>
                <c:pt idx="40">
                  <c:v>98.547062418263209</c:v>
                </c:pt>
                <c:pt idx="41">
                  <c:v>94.386838309553383</c:v>
                </c:pt>
                <c:pt idx="42">
                  <c:v>98.794742233699083</c:v>
                </c:pt>
                <c:pt idx="43">
                  <c:v>96.572942577522241</c:v>
                </c:pt>
                <c:pt idx="44">
                  <c:v>95.654969823990285</c:v>
                </c:pt>
                <c:pt idx="45">
                  <c:v>99.965461017489076</c:v>
                </c:pt>
                <c:pt idx="46">
                  <c:v>95.846048737139569</c:v>
                </c:pt>
                <c:pt idx="47">
                  <c:v>95.365555468708706</c:v>
                </c:pt>
                <c:pt idx="48">
                  <c:v>100.97927931269238</c:v>
                </c:pt>
                <c:pt idx="49">
                  <c:v>99.209497651670631</c:v>
                </c:pt>
                <c:pt idx="50">
                  <c:v>94.931130986110134</c:v>
                </c:pt>
                <c:pt idx="51">
                  <c:v>103.34180971324551</c:v>
                </c:pt>
                <c:pt idx="52">
                  <c:v>104.12271943848569</c:v>
                </c:pt>
                <c:pt idx="53">
                  <c:v>99.516975974287035</c:v>
                </c:pt>
                <c:pt idx="54">
                  <c:v>98.692061015934414</c:v>
                </c:pt>
                <c:pt idx="55">
                  <c:v>99.217863806982265</c:v>
                </c:pt>
                <c:pt idx="56">
                  <c:v>99.053074890262025</c:v>
                </c:pt>
                <c:pt idx="57">
                  <c:v>97.42483286248293</c:v>
                </c:pt>
                <c:pt idx="58">
                  <c:v>94.820301829936753</c:v>
                </c:pt>
                <c:pt idx="59">
                  <c:v>97.762054747206605</c:v>
                </c:pt>
                <c:pt idx="60">
                  <c:v>96.772443351262254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'MARZO 2017 '!$P$2:$P$142</c:f>
              <c:numCache>
                <c:formatCode>0.0</c:formatCode>
                <c:ptCount val="61"/>
                <c:pt idx="0">
                  <c:v>112.10769295767469</c:v>
                </c:pt>
                <c:pt idx="1">
                  <c:v>116.87057064284554</c:v>
                </c:pt>
                <c:pt idx="2">
                  <c:v>114.27440671539738</c:v>
                </c:pt>
                <c:pt idx="3">
                  <c:v>117.87482124545036</c:v>
                </c:pt>
                <c:pt idx="4">
                  <c:v>115.01455482074505</c:v>
                </c:pt>
                <c:pt idx="5">
                  <c:v>114.52484977366603</c:v>
                </c:pt>
                <c:pt idx="6">
                  <c:v>105.17523318819832</c:v>
                </c:pt>
                <c:pt idx="7">
                  <c:v>115.71941884307681</c:v>
                </c:pt>
                <c:pt idx="8">
                  <c:v>110.92066039879873</c:v>
                </c:pt>
                <c:pt idx="9">
                  <c:v>110.46543599899417</c:v>
                </c:pt>
                <c:pt idx="10">
                  <c:v>107.59459482769441</c:v>
                </c:pt>
                <c:pt idx="11">
                  <c:v>112.06012301193823</c:v>
                </c:pt>
                <c:pt idx="12">
                  <c:v>115.21313591920556</c:v>
                </c:pt>
                <c:pt idx="13">
                  <c:v>118.62749687533378</c:v>
                </c:pt>
                <c:pt idx="14">
                  <c:v>117.28933188255371</c:v>
                </c:pt>
                <c:pt idx="15">
                  <c:v>109.17453363636005</c:v>
                </c:pt>
                <c:pt idx="16">
                  <c:v>112.64159187652622</c:v>
                </c:pt>
                <c:pt idx="17">
                  <c:v>104.35310328889781</c:v>
                </c:pt>
                <c:pt idx="18">
                  <c:v>112.58864950321652</c:v>
                </c:pt>
                <c:pt idx="19">
                  <c:v>111.53914186115932</c:v>
                </c:pt>
                <c:pt idx="20">
                  <c:v>112.75757609937908</c:v>
                </c:pt>
                <c:pt idx="21">
                  <c:v>108.54636495827513</c:v>
                </c:pt>
                <c:pt idx="22">
                  <c:v>110.51354001002433</c:v>
                </c:pt>
                <c:pt idx="23">
                  <c:v>113.22832135916309</c:v>
                </c:pt>
                <c:pt idx="24">
                  <c:v>108.31540813285287</c:v>
                </c:pt>
                <c:pt idx="25">
                  <c:v>108.45527792917443</c:v>
                </c:pt>
                <c:pt idx="26">
                  <c:v>116.99724154980387</c:v>
                </c:pt>
                <c:pt idx="27">
                  <c:v>113.13312648968881</c:v>
                </c:pt>
                <c:pt idx="28">
                  <c:v>116.20848358005991</c:v>
                </c:pt>
                <c:pt idx="29">
                  <c:v>114.31306931924752</c:v>
                </c:pt>
                <c:pt idx="30">
                  <c:v>117.61573047909724</c:v>
                </c:pt>
                <c:pt idx="31">
                  <c:v>118.72835876082659</c:v>
                </c:pt>
                <c:pt idx="32">
                  <c:v>114.55881719922027</c:v>
                </c:pt>
                <c:pt idx="33">
                  <c:v>113.67914570948221</c:v>
                </c:pt>
                <c:pt idx="34">
                  <c:v>117.30256760527948</c:v>
                </c:pt>
                <c:pt idx="35">
                  <c:v>116.67003960435227</c:v>
                </c:pt>
                <c:pt idx="36">
                  <c:v>118.65872174696513</c:v>
                </c:pt>
                <c:pt idx="37">
                  <c:v>111.45978435039093</c:v>
                </c:pt>
                <c:pt idx="38">
                  <c:v>113.74846257927621</c:v>
                </c:pt>
                <c:pt idx="39">
                  <c:v>118.2783826968454</c:v>
                </c:pt>
                <c:pt idx="40">
                  <c:v>108.55448019697779</c:v>
                </c:pt>
                <c:pt idx="41">
                  <c:v>104.69771745980077</c:v>
                </c:pt>
                <c:pt idx="42">
                  <c:v>111.18651146239878</c:v>
                </c:pt>
                <c:pt idx="43">
                  <c:v>114.75122673870851</c:v>
                </c:pt>
                <c:pt idx="44">
                  <c:v>109.70821714665911</c:v>
                </c:pt>
                <c:pt idx="45">
                  <c:v>116.89679968719014</c:v>
                </c:pt>
                <c:pt idx="46">
                  <c:v>112.47886477019287</c:v>
                </c:pt>
                <c:pt idx="47">
                  <c:v>108.84764743927855</c:v>
                </c:pt>
                <c:pt idx="48">
                  <c:v>112.97204170802996</c:v>
                </c:pt>
                <c:pt idx="49">
                  <c:v>114.16812434380665</c:v>
                </c:pt>
                <c:pt idx="50">
                  <c:v>106.87446375286889</c:v>
                </c:pt>
                <c:pt idx="51">
                  <c:v>118.84706178835181</c:v>
                </c:pt>
                <c:pt idx="52">
                  <c:v>115.32956574165198</c:v>
                </c:pt>
                <c:pt idx="53">
                  <c:v>117.78343364972099</c:v>
                </c:pt>
                <c:pt idx="54">
                  <c:v>116.29030756406685</c:v>
                </c:pt>
                <c:pt idx="55">
                  <c:v>114.79831512529722</c:v>
                </c:pt>
                <c:pt idx="56">
                  <c:v>108.56064475183541</c:v>
                </c:pt>
                <c:pt idx="57">
                  <c:v>113.92899350741934</c:v>
                </c:pt>
                <c:pt idx="58">
                  <c:v>110.74920480985401</c:v>
                </c:pt>
                <c:pt idx="59">
                  <c:v>114.90113367215602</c:v>
                </c:pt>
                <c:pt idx="60">
                  <c:v>109.33435835661416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'MARZO 2017 '!$Q$2:$Q$142</c:f>
              <c:numCache>
                <c:formatCode>0.0</c:formatCode>
                <c:ptCount val="61"/>
                <c:pt idx="0">
                  <c:v>80.81558749135877</c:v>
                </c:pt>
                <c:pt idx="1">
                  <c:v>79.890109462475891</c:v>
                </c:pt>
                <c:pt idx="2">
                  <c:v>85.819173152187972</c:v>
                </c:pt>
                <c:pt idx="3">
                  <c:v>84.915403894093558</c:v>
                </c:pt>
                <c:pt idx="4">
                  <c:v>85.868606095028369</c:v>
                </c:pt>
                <c:pt idx="5">
                  <c:v>80.294734919044473</c:v>
                </c:pt>
                <c:pt idx="6">
                  <c:v>83.6</c:v>
                </c:pt>
                <c:pt idx="7">
                  <c:v>91.48491117633769</c:v>
                </c:pt>
                <c:pt idx="8">
                  <c:v>85.920881207327611</c:v>
                </c:pt>
                <c:pt idx="9">
                  <c:v>80.549332963565149</c:v>
                </c:pt>
                <c:pt idx="10">
                  <c:v>82.337894613462097</c:v>
                </c:pt>
                <c:pt idx="11">
                  <c:v>80.498661483897507</c:v>
                </c:pt>
                <c:pt idx="12">
                  <c:v>93.827718713100722</c:v>
                </c:pt>
                <c:pt idx="13">
                  <c:v>80.042930213113152</c:v>
                </c:pt>
                <c:pt idx="14">
                  <c:v>85.934240335205857</c:v>
                </c:pt>
                <c:pt idx="15">
                  <c:v>82.118981170166094</c:v>
                </c:pt>
                <c:pt idx="16">
                  <c:v>81.113437726856631</c:v>
                </c:pt>
                <c:pt idx="17">
                  <c:v>79.294780689252349</c:v>
                </c:pt>
                <c:pt idx="18">
                  <c:v>81.984799125979919</c:v>
                </c:pt>
                <c:pt idx="19">
                  <c:v>82.866407273202583</c:v>
                </c:pt>
                <c:pt idx="20">
                  <c:v>79.957631840546796</c:v>
                </c:pt>
                <c:pt idx="21">
                  <c:v>79.696055549171405</c:v>
                </c:pt>
                <c:pt idx="22">
                  <c:v>79.268363947385026</c:v>
                </c:pt>
                <c:pt idx="23">
                  <c:v>86.817438779037204</c:v>
                </c:pt>
                <c:pt idx="24">
                  <c:v>83.51146635531336</c:v>
                </c:pt>
                <c:pt idx="25">
                  <c:v>83.897094744575043</c:v>
                </c:pt>
                <c:pt idx="26">
                  <c:v>79.736875988212546</c:v>
                </c:pt>
                <c:pt idx="27">
                  <c:v>79.708677232549775</c:v>
                </c:pt>
                <c:pt idx="28">
                  <c:v>86.412862888004838</c:v>
                </c:pt>
                <c:pt idx="29">
                  <c:v>79.633966831599821</c:v>
                </c:pt>
                <c:pt idx="30">
                  <c:v>80.9647320432844</c:v>
                </c:pt>
                <c:pt idx="31">
                  <c:v>80.020340365414086</c:v>
                </c:pt>
                <c:pt idx="32">
                  <c:v>83.164203627133347</c:v>
                </c:pt>
                <c:pt idx="33">
                  <c:v>79.527819823742917</c:v>
                </c:pt>
                <c:pt idx="34">
                  <c:v>82.11053814441297</c:v>
                </c:pt>
                <c:pt idx="35">
                  <c:v>86.000178574935902</c:v>
                </c:pt>
                <c:pt idx="36">
                  <c:v>79.272225870444601</c:v>
                </c:pt>
                <c:pt idx="37">
                  <c:v>82.824161988015888</c:v>
                </c:pt>
                <c:pt idx="38">
                  <c:v>80.721232780310771</c:v>
                </c:pt>
                <c:pt idx="39">
                  <c:v>85.485574786279372</c:v>
                </c:pt>
                <c:pt idx="40">
                  <c:v>87.754176278865174</c:v>
                </c:pt>
                <c:pt idx="41">
                  <c:v>84.394741207762621</c:v>
                </c:pt>
                <c:pt idx="42">
                  <c:v>80.943296466656804</c:v>
                </c:pt>
                <c:pt idx="43">
                  <c:v>80.406237735958527</c:v>
                </c:pt>
                <c:pt idx="44">
                  <c:v>83.748634816239928</c:v>
                </c:pt>
                <c:pt idx="45">
                  <c:v>90.204172830214262</c:v>
                </c:pt>
                <c:pt idx="46">
                  <c:v>80.049111657229361</c:v>
                </c:pt>
                <c:pt idx="47">
                  <c:v>79.148488704071355</c:v>
                </c:pt>
                <c:pt idx="48">
                  <c:v>83.065275844263468</c:v>
                </c:pt>
                <c:pt idx="49">
                  <c:v>83.073619306479074</c:v>
                </c:pt>
                <c:pt idx="50">
                  <c:v>83.292816435757572</c:v>
                </c:pt>
                <c:pt idx="51">
                  <c:v>82.07859894873198</c:v>
                </c:pt>
                <c:pt idx="52">
                  <c:v>81.793120113794899</c:v>
                </c:pt>
                <c:pt idx="53">
                  <c:v>84.406552272073654</c:v>
                </c:pt>
                <c:pt idx="54">
                  <c:v>81.21104286911924</c:v>
                </c:pt>
                <c:pt idx="55">
                  <c:v>81.804350246765054</c:v>
                </c:pt>
                <c:pt idx="56">
                  <c:v>79.261306459238426</c:v>
                </c:pt>
                <c:pt idx="57">
                  <c:v>86.536529041473372</c:v>
                </c:pt>
                <c:pt idx="58">
                  <c:v>82.424679791942978</c:v>
                </c:pt>
                <c:pt idx="59">
                  <c:v>80.50873957074144</c:v>
                </c:pt>
                <c:pt idx="60">
                  <c:v>85.719510623444492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'MARZO 2017 '!$R$2:$R$142</c:f>
              <c:numCache>
                <c:formatCode>General</c:formatCode>
                <c:ptCount val="6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'MARZO 2017 '!$S$2:$S$142</c:f>
              <c:numCache>
                <c:formatCode>General</c:formatCode>
                <c:ptCount val="6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'MARZO 2017 '!$B$2:$D$142</c15:sqref>
                        </c15:formulaRef>
                      </c:ext>
                    </c:extLst>
                    <c:multiLvlStrCache>
                      <c:ptCount val="61"/>
                      <c:lvl>
                        <c:pt idx="0">
                          <c:v>01/03/2017</c:v>
                        </c:pt>
                        <c:pt idx="1">
                          <c:v>01/03/2017</c:v>
                        </c:pt>
                        <c:pt idx="2">
                          <c:v>01/03/2017</c:v>
                        </c:pt>
                        <c:pt idx="3">
                          <c:v>03/03/2017</c:v>
                        </c:pt>
                        <c:pt idx="4">
                          <c:v>03/03/2017</c:v>
                        </c:pt>
                        <c:pt idx="5">
                          <c:v>06/03/2017</c:v>
                        </c:pt>
                        <c:pt idx="6">
                          <c:v>06/03/2017</c:v>
                        </c:pt>
                        <c:pt idx="7">
                          <c:v>06/03/2017</c:v>
                        </c:pt>
                        <c:pt idx="8">
                          <c:v>07/03/2017</c:v>
                        </c:pt>
                        <c:pt idx="9">
                          <c:v>07/03/2017</c:v>
                        </c:pt>
                        <c:pt idx="10">
                          <c:v>07/03/2017</c:v>
                        </c:pt>
                        <c:pt idx="11">
                          <c:v>08/03/2017</c:v>
                        </c:pt>
                        <c:pt idx="12">
                          <c:v>08/03/2017</c:v>
                        </c:pt>
                        <c:pt idx="13">
                          <c:v>08/03/2017</c:v>
                        </c:pt>
                        <c:pt idx="14">
                          <c:v>10/03/2017</c:v>
                        </c:pt>
                        <c:pt idx="15">
                          <c:v>10/03/2017</c:v>
                        </c:pt>
                        <c:pt idx="16">
                          <c:v>10/03/2017</c:v>
                        </c:pt>
                        <c:pt idx="17">
                          <c:v>13/03/2017</c:v>
                        </c:pt>
                        <c:pt idx="18">
                          <c:v>13/03/2017</c:v>
                        </c:pt>
                        <c:pt idx="19">
                          <c:v>13/03/2017</c:v>
                        </c:pt>
                        <c:pt idx="20">
                          <c:v>14/03/2017</c:v>
                        </c:pt>
                        <c:pt idx="21">
                          <c:v>14/03/2017</c:v>
                        </c:pt>
                        <c:pt idx="22">
                          <c:v>14/03/2017</c:v>
                        </c:pt>
                        <c:pt idx="23">
                          <c:v>15/03/2017</c:v>
                        </c:pt>
                        <c:pt idx="24">
                          <c:v>15/03/2017</c:v>
                        </c:pt>
                        <c:pt idx="25">
                          <c:v>15/03/2017</c:v>
                        </c:pt>
                        <c:pt idx="26">
                          <c:v>16/03/2017</c:v>
                        </c:pt>
                        <c:pt idx="27">
                          <c:v>16/03/2017</c:v>
                        </c:pt>
                        <c:pt idx="28">
                          <c:v>16/03/2017</c:v>
                        </c:pt>
                        <c:pt idx="29">
                          <c:v>17/03/2017</c:v>
                        </c:pt>
                        <c:pt idx="30">
                          <c:v>17/03/2017</c:v>
                        </c:pt>
                        <c:pt idx="31">
                          <c:v>20/03/2017</c:v>
                        </c:pt>
                        <c:pt idx="32">
                          <c:v>20/03/2017</c:v>
                        </c:pt>
                        <c:pt idx="33">
                          <c:v>20/03/2017</c:v>
                        </c:pt>
                        <c:pt idx="34">
                          <c:v>21/03/2017</c:v>
                        </c:pt>
                        <c:pt idx="35">
                          <c:v>21/03/2017</c:v>
                        </c:pt>
                        <c:pt idx="36">
                          <c:v>21/03/2017</c:v>
                        </c:pt>
                        <c:pt idx="37">
                          <c:v>22/03/2017</c:v>
                        </c:pt>
                        <c:pt idx="38">
                          <c:v>22/03/2017</c:v>
                        </c:pt>
                        <c:pt idx="39">
                          <c:v>22/03/2017</c:v>
                        </c:pt>
                        <c:pt idx="40">
                          <c:v>23/03/2017</c:v>
                        </c:pt>
                        <c:pt idx="41">
                          <c:v>23/03/2017</c:v>
                        </c:pt>
                        <c:pt idx="42">
                          <c:v>23/03/2017</c:v>
                        </c:pt>
                        <c:pt idx="43">
                          <c:v>24/03/2017</c:v>
                        </c:pt>
                        <c:pt idx="44">
                          <c:v>24/03/2017</c:v>
                        </c:pt>
                        <c:pt idx="45">
                          <c:v>24/03/2017</c:v>
                        </c:pt>
                        <c:pt idx="46">
                          <c:v>27/03/2017</c:v>
                        </c:pt>
                        <c:pt idx="47">
                          <c:v>27/03/2017</c:v>
                        </c:pt>
                        <c:pt idx="48">
                          <c:v>27/03/2017</c:v>
                        </c:pt>
                        <c:pt idx="49">
                          <c:v>28/03/2017</c:v>
                        </c:pt>
                        <c:pt idx="50">
                          <c:v>28/03/2017</c:v>
                        </c:pt>
                        <c:pt idx="51">
                          <c:v>28/03/2017</c:v>
                        </c:pt>
                        <c:pt idx="52">
                          <c:v>29/03/2017</c:v>
                        </c:pt>
                        <c:pt idx="53">
                          <c:v>29/03/2017</c:v>
                        </c:pt>
                        <c:pt idx="54">
                          <c:v>29/03/2017</c:v>
                        </c:pt>
                        <c:pt idx="55">
                          <c:v>30/03/2017</c:v>
                        </c:pt>
                        <c:pt idx="56">
                          <c:v>30/03/2017</c:v>
                        </c:pt>
                        <c:pt idx="57">
                          <c:v>30/03/2017</c:v>
                        </c:pt>
                        <c:pt idx="58">
                          <c:v>31/03/2017</c:v>
                        </c:pt>
                        <c:pt idx="59">
                          <c:v>31/03/2017</c:v>
                        </c:pt>
                        <c:pt idx="60">
                          <c:v>31/03/2017</c:v>
                        </c:pt>
                      </c:lvl>
                      <c:lvl>
                        <c:pt idx="0">
                          <c:v>163295</c:v>
                        </c:pt>
                        <c:pt idx="1">
                          <c:v>163378</c:v>
                        </c:pt>
                        <c:pt idx="2">
                          <c:v>163314</c:v>
                        </c:pt>
                        <c:pt idx="3">
                          <c:v>163672</c:v>
                        </c:pt>
                        <c:pt idx="4">
                          <c:v>163673</c:v>
                        </c:pt>
                        <c:pt idx="5">
                          <c:v>163731</c:v>
                        </c:pt>
                        <c:pt idx="6">
                          <c:v>163659</c:v>
                        </c:pt>
                        <c:pt idx="7">
                          <c:v>159071</c:v>
                        </c:pt>
                        <c:pt idx="8">
                          <c:v>163797</c:v>
                        </c:pt>
                        <c:pt idx="9">
                          <c:v>163894</c:v>
                        </c:pt>
                        <c:pt idx="10">
                          <c:v>163893</c:v>
                        </c:pt>
                        <c:pt idx="11">
                          <c:v>163493</c:v>
                        </c:pt>
                        <c:pt idx="12">
                          <c:v>163793</c:v>
                        </c:pt>
                        <c:pt idx="13">
                          <c:v>9011951</c:v>
                        </c:pt>
                        <c:pt idx="14">
                          <c:v>164131</c:v>
                        </c:pt>
                        <c:pt idx="15">
                          <c:v>164159</c:v>
                        </c:pt>
                        <c:pt idx="16">
                          <c:v>164258</c:v>
                        </c:pt>
                        <c:pt idx="17">
                          <c:v>162404</c:v>
                        </c:pt>
                        <c:pt idx="18">
                          <c:v>164357</c:v>
                        </c:pt>
                        <c:pt idx="19">
                          <c:v>164152</c:v>
                        </c:pt>
                        <c:pt idx="20">
                          <c:v>164498</c:v>
                        </c:pt>
                        <c:pt idx="21">
                          <c:v>164411</c:v>
                        </c:pt>
                        <c:pt idx="22">
                          <c:v>163273</c:v>
                        </c:pt>
                        <c:pt idx="23">
                          <c:v>164582</c:v>
                        </c:pt>
                        <c:pt idx="24">
                          <c:v>164581</c:v>
                        </c:pt>
                        <c:pt idx="25">
                          <c:v>164567</c:v>
                        </c:pt>
                        <c:pt idx="26">
                          <c:v>164566</c:v>
                        </c:pt>
                        <c:pt idx="27">
                          <c:v>164599</c:v>
                        </c:pt>
                        <c:pt idx="28">
                          <c:v>164150</c:v>
                        </c:pt>
                        <c:pt idx="29">
                          <c:v>164591</c:v>
                        </c:pt>
                        <c:pt idx="30">
                          <c:v>164589</c:v>
                        </c:pt>
                        <c:pt idx="31">
                          <c:v>164565</c:v>
                        </c:pt>
                        <c:pt idx="32">
                          <c:v>164568</c:v>
                        </c:pt>
                        <c:pt idx="33">
                          <c:v>164995</c:v>
                        </c:pt>
                        <c:pt idx="34">
                          <c:v>164201</c:v>
                        </c:pt>
                        <c:pt idx="35">
                          <c:v>165068</c:v>
                        </c:pt>
                        <c:pt idx="36">
                          <c:v>164919</c:v>
                        </c:pt>
                        <c:pt idx="37">
                          <c:v>165118</c:v>
                        </c:pt>
                        <c:pt idx="38">
                          <c:v>164462</c:v>
                        </c:pt>
                        <c:pt idx="39">
                          <c:v>164568</c:v>
                        </c:pt>
                        <c:pt idx="40">
                          <c:v>165225</c:v>
                        </c:pt>
                        <c:pt idx="41">
                          <c:v>164383</c:v>
                        </c:pt>
                        <c:pt idx="42">
                          <c:v>165260</c:v>
                        </c:pt>
                        <c:pt idx="43">
                          <c:v>165290</c:v>
                        </c:pt>
                        <c:pt idx="44">
                          <c:v>165401</c:v>
                        </c:pt>
                        <c:pt idx="45">
                          <c:v>165402</c:v>
                        </c:pt>
                        <c:pt idx="46">
                          <c:v>165382</c:v>
                        </c:pt>
                        <c:pt idx="47">
                          <c:v>165590</c:v>
                        </c:pt>
                        <c:pt idx="48">
                          <c:v>165591</c:v>
                        </c:pt>
                        <c:pt idx="49">
                          <c:v>165616</c:v>
                        </c:pt>
                        <c:pt idx="50">
                          <c:v>165547</c:v>
                        </c:pt>
                        <c:pt idx="51">
                          <c:v>164846</c:v>
                        </c:pt>
                        <c:pt idx="52">
                          <c:v>165724</c:v>
                        </c:pt>
                        <c:pt idx="53">
                          <c:v>165671</c:v>
                        </c:pt>
                        <c:pt idx="54">
                          <c:v>165781</c:v>
                        </c:pt>
                        <c:pt idx="55">
                          <c:v>165856</c:v>
                        </c:pt>
                        <c:pt idx="56">
                          <c:v>165857</c:v>
                        </c:pt>
                        <c:pt idx="57">
                          <c:v>165775</c:v>
                        </c:pt>
                        <c:pt idx="58">
                          <c:v>166061</c:v>
                        </c:pt>
                        <c:pt idx="59">
                          <c:v>166059</c:v>
                        </c:pt>
                        <c:pt idx="60">
                          <c:v>165953</c:v>
                        </c:pt>
                      </c:lvl>
                      <c:lvl>
                        <c:pt idx="0">
                          <c:v>41006442</c:v>
                        </c:pt>
                        <c:pt idx="1">
                          <c:v>500332454</c:v>
                        </c:pt>
                        <c:pt idx="2">
                          <c:v>4858301</c:v>
                        </c:pt>
                        <c:pt idx="3">
                          <c:v>98442225</c:v>
                        </c:pt>
                        <c:pt idx="4">
                          <c:v>5802054713</c:v>
                        </c:pt>
                        <c:pt idx="5">
                          <c:v>5802054713</c:v>
                        </c:pt>
                        <c:pt idx="6">
                          <c:v>5802020756</c:v>
                        </c:pt>
                        <c:pt idx="7">
                          <c:v>41028680</c:v>
                        </c:pt>
                        <c:pt idx="8">
                          <c:v>98442225</c:v>
                        </c:pt>
                        <c:pt idx="9">
                          <c:v>5802054713</c:v>
                        </c:pt>
                        <c:pt idx="10">
                          <c:v>5802020756</c:v>
                        </c:pt>
                        <c:pt idx="11">
                          <c:v>500332454</c:v>
                        </c:pt>
                        <c:pt idx="12">
                          <c:v>4858301</c:v>
                        </c:pt>
                        <c:pt idx="13">
                          <c:v>41036379</c:v>
                        </c:pt>
                        <c:pt idx="14">
                          <c:v>5801792393</c:v>
                        </c:pt>
                        <c:pt idx="15">
                          <c:v>5801792394</c:v>
                        </c:pt>
                        <c:pt idx="16">
                          <c:v>5802054713</c:v>
                        </c:pt>
                        <c:pt idx="17">
                          <c:v>5802020772</c:v>
                        </c:pt>
                        <c:pt idx="18">
                          <c:v>98442225</c:v>
                        </c:pt>
                        <c:pt idx="19">
                          <c:v>500332454</c:v>
                        </c:pt>
                        <c:pt idx="20">
                          <c:v>9677139280</c:v>
                        </c:pt>
                        <c:pt idx="21">
                          <c:v>98415479</c:v>
                        </c:pt>
                        <c:pt idx="22">
                          <c:v>500326445</c:v>
                        </c:pt>
                        <c:pt idx="23">
                          <c:v>5802112713</c:v>
                        </c:pt>
                        <c:pt idx="24">
                          <c:v>5802020772</c:v>
                        </c:pt>
                        <c:pt idx="25">
                          <c:v>41218754</c:v>
                        </c:pt>
                        <c:pt idx="26">
                          <c:v>41218753</c:v>
                        </c:pt>
                        <c:pt idx="27">
                          <c:v>41028680</c:v>
                        </c:pt>
                        <c:pt idx="28">
                          <c:v>500332454</c:v>
                        </c:pt>
                        <c:pt idx="29">
                          <c:v>ACQ-9016-00060</c:v>
                        </c:pt>
                        <c:pt idx="30">
                          <c:v>ACQ-9016-00025</c:v>
                        </c:pt>
                        <c:pt idx="31">
                          <c:v>41218753</c:v>
                        </c:pt>
                        <c:pt idx="32">
                          <c:v>41218754</c:v>
                        </c:pt>
                        <c:pt idx="33">
                          <c:v>500332454</c:v>
                        </c:pt>
                        <c:pt idx="34">
                          <c:v>41231314</c:v>
                        </c:pt>
                        <c:pt idx="35">
                          <c:v>500332454</c:v>
                        </c:pt>
                        <c:pt idx="36">
                          <c:v>41028680</c:v>
                        </c:pt>
                        <c:pt idx="37">
                          <c:v>41231314</c:v>
                        </c:pt>
                        <c:pt idx="38">
                          <c:v>41006442</c:v>
                        </c:pt>
                        <c:pt idx="39">
                          <c:v>41218754</c:v>
                        </c:pt>
                        <c:pt idx="40">
                          <c:v>9813303580</c:v>
                        </c:pt>
                        <c:pt idx="41">
                          <c:v>9677139280</c:v>
                        </c:pt>
                        <c:pt idx="42">
                          <c:v>5801792388</c:v>
                        </c:pt>
                        <c:pt idx="43">
                          <c:v>4858301</c:v>
                        </c:pt>
                        <c:pt idx="44">
                          <c:v>5802020772</c:v>
                        </c:pt>
                        <c:pt idx="45">
                          <c:v>5802112713</c:v>
                        </c:pt>
                        <c:pt idx="46">
                          <c:v>4858301</c:v>
                        </c:pt>
                        <c:pt idx="47">
                          <c:v>5802020772</c:v>
                        </c:pt>
                        <c:pt idx="48">
                          <c:v>5802112713</c:v>
                        </c:pt>
                        <c:pt idx="49">
                          <c:v>5801792393</c:v>
                        </c:pt>
                        <c:pt idx="50">
                          <c:v>5801792394</c:v>
                        </c:pt>
                        <c:pt idx="51">
                          <c:v>500332454</c:v>
                        </c:pt>
                        <c:pt idx="52">
                          <c:v>500332454</c:v>
                        </c:pt>
                        <c:pt idx="53">
                          <c:v>4858301</c:v>
                        </c:pt>
                        <c:pt idx="54">
                          <c:v>98442225</c:v>
                        </c:pt>
                        <c:pt idx="55">
                          <c:v>41218753</c:v>
                        </c:pt>
                        <c:pt idx="56">
                          <c:v>41218754</c:v>
                        </c:pt>
                        <c:pt idx="57">
                          <c:v>98494117</c:v>
                        </c:pt>
                        <c:pt idx="58">
                          <c:v>5802054713</c:v>
                        </c:pt>
                        <c:pt idx="59">
                          <c:v>5802020756</c:v>
                        </c:pt>
                        <c:pt idx="60">
                          <c:v>41218753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313216"/>
        <c:axId val="467313776"/>
      </c:lineChart>
      <c:catAx>
        <c:axId val="46731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7313776"/>
        <c:crosses val="autoZero"/>
        <c:auto val="1"/>
        <c:lblAlgn val="ctr"/>
        <c:lblOffset val="100"/>
        <c:noMultiLvlLbl val="0"/>
      </c:catAx>
      <c:valAx>
        <c:axId val="4673137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6731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ESPESOR P. POLVO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'1T'!$D$241:$D$405</c:f>
              <c:numCache>
                <c:formatCode>m/d/yyyy</c:formatCode>
                <c:ptCount val="165"/>
                <c:pt idx="0">
                  <c:v>42744</c:v>
                </c:pt>
                <c:pt idx="1">
                  <c:v>42744</c:v>
                </c:pt>
                <c:pt idx="2">
                  <c:v>42744</c:v>
                </c:pt>
                <c:pt idx="3">
                  <c:v>42745</c:v>
                </c:pt>
                <c:pt idx="4">
                  <c:v>42745</c:v>
                </c:pt>
                <c:pt idx="5">
                  <c:v>42745</c:v>
                </c:pt>
                <c:pt idx="6">
                  <c:v>42746</c:v>
                </c:pt>
                <c:pt idx="7">
                  <c:v>42746</c:v>
                </c:pt>
                <c:pt idx="8">
                  <c:v>42746</c:v>
                </c:pt>
                <c:pt idx="9">
                  <c:v>42747</c:v>
                </c:pt>
                <c:pt idx="10">
                  <c:v>42747</c:v>
                </c:pt>
                <c:pt idx="11">
                  <c:v>42747</c:v>
                </c:pt>
                <c:pt idx="12">
                  <c:v>42748</c:v>
                </c:pt>
                <c:pt idx="13">
                  <c:v>42748</c:v>
                </c:pt>
                <c:pt idx="14">
                  <c:v>42748</c:v>
                </c:pt>
                <c:pt idx="15">
                  <c:v>42751</c:v>
                </c:pt>
                <c:pt idx="16">
                  <c:v>42751</c:v>
                </c:pt>
                <c:pt idx="17">
                  <c:v>42751</c:v>
                </c:pt>
                <c:pt idx="18">
                  <c:v>42752</c:v>
                </c:pt>
                <c:pt idx="19">
                  <c:v>42752</c:v>
                </c:pt>
                <c:pt idx="20">
                  <c:v>42752</c:v>
                </c:pt>
                <c:pt idx="21">
                  <c:v>42753</c:v>
                </c:pt>
                <c:pt idx="22">
                  <c:v>42753</c:v>
                </c:pt>
                <c:pt idx="23">
                  <c:v>42753</c:v>
                </c:pt>
                <c:pt idx="24">
                  <c:v>42754</c:v>
                </c:pt>
                <c:pt idx="25">
                  <c:v>42754</c:v>
                </c:pt>
                <c:pt idx="26">
                  <c:v>42754</c:v>
                </c:pt>
                <c:pt idx="27">
                  <c:v>42755</c:v>
                </c:pt>
                <c:pt idx="28">
                  <c:v>42755</c:v>
                </c:pt>
                <c:pt idx="29">
                  <c:v>42755</c:v>
                </c:pt>
                <c:pt idx="30">
                  <c:v>42758</c:v>
                </c:pt>
                <c:pt idx="31">
                  <c:v>42758</c:v>
                </c:pt>
                <c:pt idx="32">
                  <c:v>42758</c:v>
                </c:pt>
                <c:pt idx="33">
                  <c:v>42759</c:v>
                </c:pt>
                <c:pt idx="34">
                  <c:v>42759</c:v>
                </c:pt>
                <c:pt idx="35">
                  <c:v>42759</c:v>
                </c:pt>
                <c:pt idx="36">
                  <c:v>42760</c:v>
                </c:pt>
                <c:pt idx="37">
                  <c:v>42760</c:v>
                </c:pt>
                <c:pt idx="38">
                  <c:v>42760</c:v>
                </c:pt>
                <c:pt idx="39">
                  <c:v>42761</c:v>
                </c:pt>
                <c:pt idx="40">
                  <c:v>42761</c:v>
                </c:pt>
                <c:pt idx="41">
                  <c:v>42761</c:v>
                </c:pt>
                <c:pt idx="42">
                  <c:v>42762</c:v>
                </c:pt>
                <c:pt idx="43">
                  <c:v>42765</c:v>
                </c:pt>
                <c:pt idx="44">
                  <c:v>42765</c:v>
                </c:pt>
                <c:pt idx="45">
                  <c:v>42765</c:v>
                </c:pt>
                <c:pt idx="46">
                  <c:v>42766</c:v>
                </c:pt>
                <c:pt idx="47">
                  <c:v>42766</c:v>
                </c:pt>
                <c:pt idx="48">
                  <c:v>42766</c:v>
                </c:pt>
                <c:pt idx="49">
                  <c:v>42767</c:v>
                </c:pt>
                <c:pt idx="50">
                  <c:v>42767</c:v>
                </c:pt>
                <c:pt idx="51">
                  <c:v>42767</c:v>
                </c:pt>
                <c:pt idx="52">
                  <c:v>42768</c:v>
                </c:pt>
                <c:pt idx="53">
                  <c:v>42768</c:v>
                </c:pt>
                <c:pt idx="54">
                  <c:v>42769</c:v>
                </c:pt>
                <c:pt idx="55">
                  <c:v>42769</c:v>
                </c:pt>
                <c:pt idx="56">
                  <c:v>42769</c:v>
                </c:pt>
                <c:pt idx="57">
                  <c:v>42772</c:v>
                </c:pt>
                <c:pt idx="58">
                  <c:v>42772</c:v>
                </c:pt>
                <c:pt idx="59">
                  <c:v>42772</c:v>
                </c:pt>
                <c:pt idx="60">
                  <c:v>42773</c:v>
                </c:pt>
                <c:pt idx="61">
                  <c:v>42773</c:v>
                </c:pt>
                <c:pt idx="62">
                  <c:v>42773</c:v>
                </c:pt>
                <c:pt idx="63">
                  <c:v>42774</c:v>
                </c:pt>
                <c:pt idx="64">
                  <c:v>42774</c:v>
                </c:pt>
                <c:pt idx="65">
                  <c:v>42774</c:v>
                </c:pt>
                <c:pt idx="66">
                  <c:v>42775</c:v>
                </c:pt>
                <c:pt idx="67">
                  <c:v>42775</c:v>
                </c:pt>
                <c:pt idx="68">
                  <c:v>42775</c:v>
                </c:pt>
                <c:pt idx="69">
                  <c:v>42776</c:v>
                </c:pt>
                <c:pt idx="70">
                  <c:v>42776</c:v>
                </c:pt>
                <c:pt idx="71">
                  <c:v>42776</c:v>
                </c:pt>
                <c:pt idx="72">
                  <c:v>42779</c:v>
                </c:pt>
                <c:pt idx="73">
                  <c:v>42779</c:v>
                </c:pt>
                <c:pt idx="74">
                  <c:v>42779</c:v>
                </c:pt>
                <c:pt idx="75">
                  <c:v>42780</c:v>
                </c:pt>
                <c:pt idx="76">
                  <c:v>42780</c:v>
                </c:pt>
                <c:pt idx="77">
                  <c:v>42780</c:v>
                </c:pt>
                <c:pt idx="78">
                  <c:v>42781</c:v>
                </c:pt>
                <c:pt idx="79">
                  <c:v>42781</c:v>
                </c:pt>
                <c:pt idx="80">
                  <c:v>42781</c:v>
                </c:pt>
                <c:pt idx="81">
                  <c:v>42782</c:v>
                </c:pt>
                <c:pt idx="82">
                  <c:v>42782</c:v>
                </c:pt>
                <c:pt idx="83">
                  <c:v>42782</c:v>
                </c:pt>
                <c:pt idx="84">
                  <c:v>42783</c:v>
                </c:pt>
                <c:pt idx="85">
                  <c:v>42783</c:v>
                </c:pt>
                <c:pt idx="86">
                  <c:v>42783</c:v>
                </c:pt>
                <c:pt idx="87">
                  <c:v>42786</c:v>
                </c:pt>
                <c:pt idx="88">
                  <c:v>42786</c:v>
                </c:pt>
                <c:pt idx="89">
                  <c:v>42786</c:v>
                </c:pt>
                <c:pt idx="90">
                  <c:v>42787</c:v>
                </c:pt>
                <c:pt idx="91">
                  <c:v>42787</c:v>
                </c:pt>
                <c:pt idx="92">
                  <c:v>42787</c:v>
                </c:pt>
                <c:pt idx="93">
                  <c:v>42788</c:v>
                </c:pt>
                <c:pt idx="94">
                  <c:v>42788</c:v>
                </c:pt>
                <c:pt idx="95">
                  <c:v>42788</c:v>
                </c:pt>
                <c:pt idx="96">
                  <c:v>42789</c:v>
                </c:pt>
                <c:pt idx="97">
                  <c:v>42789</c:v>
                </c:pt>
                <c:pt idx="98">
                  <c:v>42790</c:v>
                </c:pt>
                <c:pt idx="99">
                  <c:v>42790</c:v>
                </c:pt>
                <c:pt idx="100">
                  <c:v>42790</c:v>
                </c:pt>
                <c:pt idx="101">
                  <c:v>42793</c:v>
                </c:pt>
                <c:pt idx="102">
                  <c:v>42793</c:v>
                </c:pt>
                <c:pt idx="103">
                  <c:v>42793</c:v>
                </c:pt>
                <c:pt idx="104">
                  <c:v>42795</c:v>
                </c:pt>
                <c:pt idx="105">
                  <c:v>42795</c:v>
                </c:pt>
                <c:pt idx="106">
                  <c:v>42795</c:v>
                </c:pt>
                <c:pt idx="107">
                  <c:v>42797</c:v>
                </c:pt>
                <c:pt idx="108">
                  <c:v>42797</c:v>
                </c:pt>
                <c:pt idx="109">
                  <c:v>42800</c:v>
                </c:pt>
                <c:pt idx="110">
                  <c:v>42800</c:v>
                </c:pt>
                <c:pt idx="111">
                  <c:v>42800</c:v>
                </c:pt>
                <c:pt idx="112">
                  <c:v>42801</c:v>
                </c:pt>
                <c:pt idx="113">
                  <c:v>42801</c:v>
                </c:pt>
                <c:pt idx="114">
                  <c:v>42801</c:v>
                </c:pt>
                <c:pt idx="115">
                  <c:v>42802</c:v>
                </c:pt>
                <c:pt idx="116">
                  <c:v>42802</c:v>
                </c:pt>
                <c:pt idx="117">
                  <c:v>42802</c:v>
                </c:pt>
                <c:pt idx="118">
                  <c:v>42804</c:v>
                </c:pt>
                <c:pt idx="119">
                  <c:v>42804</c:v>
                </c:pt>
                <c:pt idx="120">
                  <c:v>42804</c:v>
                </c:pt>
                <c:pt idx="121">
                  <c:v>42807</c:v>
                </c:pt>
                <c:pt idx="122">
                  <c:v>42807</c:v>
                </c:pt>
                <c:pt idx="123">
                  <c:v>42807</c:v>
                </c:pt>
                <c:pt idx="124">
                  <c:v>42808</c:v>
                </c:pt>
                <c:pt idx="125">
                  <c:v>42808</c:v>
                </c:pt>
                <c:pt idx="126">
                  <c:v>42808</c:v>
                </c:pt>
                <c:pt idx="127">
                  <c:v>42809</c:v>
                </c:pt>
                <c:pt idx="128">
                  <c:v>42809</c:v>
                </c:pt>
                <c:pt idx="129">
                  <c:v>42809</c:v>
                </c:pt>
                <c:pt idx="130">
                  <c:v>42810</c:v>
                </c:pt>
                <c:pt idx="131">
                  <c:v>42810</c:v>
                </c:pt>
                <c:pt idx="132">
                  <c:v>42810</c:v>
                </c:pt>
                <c:pt idx="133">
                  <c:v>42811</c:v>
                </c:pt>
                <c:pt idx="134">
                  <c:v>42811</c:v>
                </c:pt>
                <c:pt idx="135">
                  <c:v>42814</c:v>
                </c:pt>
                <c:pt idx="136">
                  <c:v>42814</c:v>
                </c:pt>
                <c:pt idx="137">
                  <c:v>42814</c:v>
                </c:pt>
                <c:pt idx="138">
                  <c:v>42815</c:v>
                </c:pt>
                <c:pt idx="139">
                  <c:v>42815</c:v>
                </c:pt>
                <c:pt idx="140">
                  <c:v>42815</c:v>
                </c:pt>
                <c:pt idx="141">
                  <c:v>42816</c:v>
                </c:pt>
                <c:pt idx="142">
                  <c:v>42816</c:v>
                </c:pt>
                <c:pt idx="143">
                  <c:v>42816</c:v>
                </c:pt>
                <c:pt idx="144">
                  <c:v>42817</c:v>
                </c:pt>
                <c:pt idx="145">
                  <c:v>42817</c:v>
                </c:pt>
                <c:pt idx="146">
                  <c:v>42817</c:v>
                </c:pt>
                <c:pt idx="147">
                  <c:v>42818</c:v>
                </c:pt>
                <c:pt idx="148">
                  <c:v>42818</c:v>
                </c:pt>
                <c:pt idx="149">
                  <c:v>42818</c:v>
                </c:pt>
                <c:pt idx="150">
                  <c:v>42821</c:v>
                </c:pt>
                <c:pt idx="151">
                  <c:v>42821</c:v>
                </c:pt>
                <c:pt idx="152">
                  <c:v>42821</c:v>
                </c:pt>
                <c:pt idx="153">
                  <c:v>42822</c:v>
                </c:pt>
                <c:pt idx="154">
                  <c:v>42822</c:v>
                </c:pt>
                <c:pt idx="155">
                  <c:v>42822</c:v>
                </c:pt>
                <c:pt idx="156">
                  <c:v>42823</c:v>
                </c:pt>
                <c:pt idx="157">
                  <c:v>42823</c:v>
                </c:pt>
                <c:pt idx="158">
                  <c:v>42823</c:v>
                </c:pt>
                <c:pt idx="159">
                  <c:v>42824</c:v>
                </c:pt>
                <c:pt idx="160">
                  <c:v>42824</c:v>
                </c:pt>
                <c:pt idx="161">
                  <c:v>42824</c:v>
                </c:pt>
                <c:pt idx="162">
                  <c:v>42825</c:v>
                </c:pt>
                <c:pt idx="163">
                  <c:v>42825</c:v>
                </c:pt>
                <c:pt idx="164">
                  <c:v>42825</c:v>
                </c:pt>
              </c:numCache>
            </c:numRef>
          </c:cat>
          <c:val>
            <c:numRef>
              <c:f>'1T'!$O$241:$O$405</c:f>
              <c:numCache>
                <c:formatCode>0.0</c:formatCode>
                <c:ptCount val="165"/>
                <c:pt idx="0">
                  <c:v>100.01636804648143</c:v>
                </c:pt>
                <c:pt idx="1">
                  <c:v>96.922463051174091</c:v>
                </c:pt>
                <c:pt idx="2">
                  <c:v>97.77129500027138</c:v>
                </c:pt>
                <c:pt idx="3">
                  <c:v>92.449272866778742</c:v>
                </c:pt>
                <c:pt idx="4">
                  <c:v>102.14137432674424</c:v>
                </c:pt>
                <c:pt idx="5">
                  <c:v>96.24118541346148</c:v>
                </c:pt>
                <c:pt idx="6">
                  <c:v>97.573573622962755</c:v>
                </c:pt>
                <c:pt idx="7">
                  <c:v>94.877072473921046</c:v>
                </c:pt>
                <c:pt idx="8">
                  <c:v>101.55466502457975</c:v>
                </c:pt>
                <c:pt idx="9">
                  <c:v>99.517524592840132</c:v>
                </c:pt>
                <c:pt idx="10">
                  <c:v>98.853504418061647</c:v>
                </c:pt>
                <c:pt idx="11">
                  <c:v>96.530984147000339</c:v>
                </c:pt>
                <c:pt idx="12">
                  <c:v>103.65291020102374</c:v>
                </c:pt>
                <c:pt idx="13">
                  <c:v>104.61831006729611</c:v>
                </c:pt>
                <c:pt idx="14">
                  <c:v>91.151057031057491</c:v>
                </c:pt>
                <c:pt idx="15">
                  <c:v>98.011609627944665</c:v>
                </c:pt>
                <c:pt idx="16">
                  <c:v>90.400559141179741</c:v>
                </c:pt>
                <c:pt idx="17">
                  <c:v>94.785603030090442</c:v>
                </c:pt>
                <c:pt idx="18">
                  <c:v>94.681045493524678</c:v>
                </c:pt>
                <c:pt idx="19">
                  <c:v>91.472084605940964</c:v>
                </c:pt>
                <c:pt idx="20">
                  <c:v>101.30301777103166</c:v>
                </c:pt>
                <c:pt idx="21">
                  <c:v>100.52011298044749</c:v>
                </c:pt>
                <c:pt idx="22">
                  <c:v>92.842112034249752</c:v>
                </c:pt>
                <c:pt idx="23">
                  <c:v>102.59685805593313</c:v>
                </c:pt>
                <c:pt idx="24">
                  <c:v>102.97768611087595</c:v>
                </c:pt>
                <c:pt idx="25">
                  <c:v>97.72570110472526</c:v>
                </c:pt>
                <c:pt idx="26">
                  <c:v>102.24009255209432</c:v>
                </c:pt>
                <c:pt idx="27">
                  <c:v>92.954940139109553</c:v>
                </c:pt>
                <c:pt idx="28">
                  <c:v>91.151221743872924</c:v>
                </c:pt>
                <c:pt idx="29">
                  <c:v>91.335301530054466</c:v>
                </c:pt>
                <c:pt idx="30">
                  <c:v>99.318186880556866</c:v>
                </c:pt>
                <c:pt idx="31">
                  <c:v>93.242403245646372</c:v>
                </c:pt>
                <c:pt idx="32">
                  <c:v>90.222310883461006</c:v>
                </c:pt>
                <c:pt idx="33">
                  <c:v>96.222418045484815</c:v>
                </c:pt>
                <c:pt idx="34">
                  <c:v>96.887426804565663</c:v>
                </c:pt>
                <c:pt idx="35">
                  <c:v>98.070846665636779</c:v>
                </c:pt>
                <c:pt idx="36">
                  <c:v>96.489587685884771</c:v>
                </c:pt>
                <c:pt idx="37">
                  <c:v>101.96437493064397</c:v>
                </c:pt>
                <c:pt idx="38">
                  <c:v>94.077620941886067</c:v>
                </c:pt>
                <c:pt idx="39">
                  <c:v>97.148287027801899</c:v>
                </c:pt>
                <c:pt idx="40">
                  <c:v>99.651922360673183</c:v>
                </c:pt>
                <c:pt idx="41">
                  <c:v>91.948318367667099</c:v>
                </c:pt>
                <c:pt idx="42">
                  <c:v>97.370503969679675</c:v>
                </c:pt>
                <c:pt idx="43">
                  <c:v>103.79461461950102</c:v>
                </c:pt>
                <c:pt idx="44">
                  <c:v>101.99752579564685</c:v>
                </c:pt>
                <c:pt idx="45">
                  <c:v>96.881906575018689</c:v>
                </c:pt>
                <c:pt idx="46">
                  <c:v>92.804500755602888</c:v>
                </c:pt>
                <c:pt idx="47">
                  <c:v>98.579989315077157</c:v>
                </c:pt>
                <c:pt idx="48">
                  <c:v>94.885767177259567</c:v>
                </c:pt>
                <c:pt idx="49">
                  <c:v>96.891500489172728</c:v>
                </c:pt>
                <c:pt idx="50">
                  <c:v>93.143549082052431</c:v>
                </c:pt>
                <c:pt idx="51">
                  <c:v>93.536758280345808</c:v>
                </c:pt>
                <c:pt idx="52">
                  <c:v>96.262526383789606</c:v>
                </c:pt>
                <c:pt idx="53">
                  <c:v>93.595084037005421</c:v>
                </c:pt>
                <c:pt idx="54">
                  <c:v>102.33145045084981</c:v>
                </c:pt>
                <c:pt idx="55">
                  <c:v>100.41412744042736</c:v>
                </c:pt>
                <c:pt idx="56">
                  <c:v>99.166899918536018</c:v>
                </c:pt>
                <c:pt idx="57">
                  <c:v>98.177761928826556</c:v>
                </c:pt>
                <c:pt idx="58">
                  <c:v>102.42139354781712</c:v>
                </c:pt>
                <c:pt idx="59">
                  <c:v>105.5904737808316</c:v>
                </c:pt>
                <c:pt idx="60">
                  <c:v>93.069437003741442</c:v>
                </c:pt>
                <c:pt idx="61">
                  <c:v>96.972636385497566</c:v>
                </c:pt>
                <c:pt idx="62">
                  <c:v>95.797375760933917</c:v>
                </c:pt>
                <c:pt idx="63">
                  <c:v>99.031915696083061</c:v>
                </c:pt>
                <c:pt idx="64">
                  <c:v>101.40413571370802</c:v>
                </c:pt>
                <c:pt idx="65">
                  <c:v>101.52509049812033</c:v>
                </c:pt>
                <c:pt idx="66">
                  <c:v>99.551226847079548</c:v>
                </c:pt>
                <c:pt idx="67">
                  <c:v>100.13283950080817</c:v>
                </c:pt>
                <c:pt idx="68">
                  <c:v>99.224926286927342</c:v>
                </c:pt>
                <c:pt idx="69">
                  <c:v>94.079730347151596</c:v>
                </c:pt>
                <c:pt idx="70">
                  <c:v>96.789769451207817</c:v>
                </c:pt>
                <c:pt idx="71">
                  <c:v>94.742055527484752</c:v>
                </c:pt>
                <c:pt idx="72">
                  <c:v>94.820481141814625</c:v>
                </c:pt>
                <c:pt idx="73">
                  <c:v>89.999880196821493</c:v>
                </c:pt>
                <c:pt idx="74">
                  <c:v>97.244723624856448</c:v>
                </c:pt>
                <c:pt idx="75">
                  <c:v>93.791525978841463</c:v>
                </c:pt>
                <c:pt idx="76">
                  <c:v>103.13287634917769</c:v>
                </c:pt>
                <c:pt idx="77">
                  <c:v>97.680956327776897</c:v>
                </c:pt>
                <c:pt idx="78">
                  <c:v>95.01551616583177</c:v>
                </c:pt>
                <c:pt idx="79">
                  <c:v>98.549729469341429</c:v>
                </c:pt>
                <c:pt idx="80">
                  <c:v>93.161532782752133</c:v>
                </c:pt>
                <c:pt idx="81">
                  <c:v>93.590731128037717</c:v>
                </c:pt>
                <c:pt idx="82">
                  <c:v>98.800993876994113</c:v>
                </c:pt>
                <c:pt idx="83">
                  <c:v>94.863029242516461</c:v>
                </c:pt>
                <c:pt idx="84">
                  <c:v>99.910851961044358</c:v>
                </c:pt>
                <c:pt idx="85">
                  <c:v>100.59802332157685</c:v>
                </c:pt>
                <c:pt idx="86">
                  <c:v>100.75609726311536</c:v>
                </c:pt>
                <c:pt idx="87">
                  <c:v>96.703902038245673</c:v>
                </c:pt>
                <c:pt idx="88">
                  <c:v>101.60465816781679</c:v>
                </c:pt>
                <c:pt idx="89">
                  <c:v>94.068297188063312</c:v>
                </c:pt>
                <c:pt idx="90">
                  <c:v>103.64544315043665</c:v>
                </c:pt>
                <c:pt idx="91">
                  <c:v>96.507412673345101</c:v>
                </c:pt>
                <c:pt idx="92">
                  <c:v>98.887770879202066</c:v>
                </c:pt>
                <c:pt idx="93">
                  <c:v>96.515008596276218</c:v>
                </c:pt>
                <c:pt idx="94">
                  <c:v>99.520631048522588</c:v>
                </c:pt>
                <c:pt idx="95">
                  <c:v>95.00607867174125</c:v>
                </c:pt>
                <c:pt idx="96">
                  <c:v>97.984675721263287</c:v>
                </c:pt>
                <c:pt idx="97">
                  <c:v>97.327360390307462</c:v>
                </c:pt>
                <c:pt idx="98">
                  <c:v>95.316030743645229</c:v>
                </c:pt>
                <c:pt idx="99">
                  <c:v>98.923947515642936</c:v>
                </c:pt>
                <c:pt idx="100">
                  <c:v>99.674475499185647</c:v>
                </c:pt>
                <c:pt idx="101">
                  <c:v>93.191650095629001</c:v>
                </c:pt>
                <c:pt idx="102">
                  <c:v>102.38388144436153</c:v>
                </c:pt>
                <c:pt idx="103">
                  <c:v>98.411770927895347</c:v>
                </c:pt>
                <c:pt idx="104">
                  <c:v>89.83502556149493</c:v>
                </c:pt>
                <c:pt idx="105">
                  <c:v>100.59055248210555</c:v>
                </c:pt>
                <c:pt idx="106">
                  <c:v>102.24679650004225</c:v>
                </c:pt>
                <c:pt idx="107">
                  <c:v>99.38587778040133</c:v>
                </c:pt>
                <c:pt idx="108">
                  <c:v>97.607543346287457</c:v>
                </c:pt>
                <c:pt idx="109">
                  <c:v>98.477885518657644</c:v>
                </c:pt>
                <c:pt idx="110">
                  <c:v>93.82059282056241</c:v>
                </c:pt>
                <c:pt idx="111">
                  <c:v>101.57612442539654</c:v>
                </c:pt>
                <c:pt idx="112">
                  <c:v>94.913801036352453</c:v>
                </c:pt>
                <c:pt idx="113">
                  <c:v>94.400765619464437</c:v>
                </c:pt>
                <c:pt idx="114">
                  <c:v>94.93934357163468</c:v>
                </c:pt>
                <c:pt idx="115">
                  <c:v>95.23452663503528</c:v>
                </c:pt>
                <c:pt idx="116">
                  <c:v>104.58254764375279</c:v>
                </c:pt>
                <c:pt idx="117">
                  <c:v>98.343859918038049</c:v>
                </c:pt>
                <c:pt idx="118">
                  <c:v>103.49219979969598</c:v>
                </c:pt>
                <c:pt idx="119">
                  <c:v>95.708376896195006</c:v>
                </c:pt>
                <c:pt idx="120">
                  <c:v>95.131354610037732</c:v>
                </c:pt>
                <c:pt idx="121">
                  <c:v>94.461403343022468</c:v>
                </c:pt>
                <c:pt idx="122">
                  <c:v>95.757441909705292</c:v>
                </c:pt>
                <c:pt idx="123">
                  <c:v>97.885899326621853</c:v>
                </c:pt>
                <c:pt idx="124">
                  <c:v>93.285018026256282</c:v>
                </c:pt>
                <c:pt idx="125">
                  <c:v>90.582522794793832</c:v>
                </c:pt>
                <c:pt idx="126">
                  <c:v>97.487074800454792</c:v>
                </c:pt>
                <c:pt idx="127">
                  <c:v>100.84323917189013</c:v>
                </c:pt>
                <c:pt idx="128">
                  <c:v>93.790777896869216</c:v>
                </c:pt>
                <c:pt idx="129">
                  <c:v>95.949978871677644</c:v>
                </c:pt>
                <c:pt idx="130">
                  <c:v>99.198946516419298</c:v>
                </c:pt>
                <c:pt idx="131">
                  <c:v>98.548850548074327</c:v>
                </c:pt>
                <c:pt idx="132">
                  <c:v>98.302614903535684</c:v>
                </c:pt>
                <c:pt idx="133">
                  <c:v>92.658798215420632</c:v>
                </c:pt>
                <c:pt idx="134">
                  <c:v>95.218204433783029</c:v>
                </c:pt>
                <c:pt idx="135">
                  <c:v>101.54259162382166</c:v>
                </c:pt>
                <c:pt idx="136">
                  <c:v>96.581414868491578</c:v>
                </c:pt>
                <c:pt idx="137">
                  <c:v>97.278401610978378</c:v>
                </c:pt>
                <c:pt idx="138">
                  <c:v>99.486887007229569</c:v>
                </c:pt>
                <c:pt idx="139">
                  <c:v>97.771558316088459</c:v>
                </c:pt>
                <c:pt idx="140">
                  <c:v>92.824922660940132</c:v>
                </c:pt>
                <c:pt idx="141">
                  <c:v>98.701229040905758</c:v>
                </c:pt>
                <c:pt idx="142">
                  <c:v>96.586587279566629</c:v>
                </c:pt>
                <c:pt idx="143">
                  <c:v>98.093500122780796</c:v>
                </c:pt>
                <c:pt idx="144">
                  <c:v>98.547062418263209</c:v>
                </c:pt>
                <c:pt idx="145">
                  <c:v>94.386838309553383</c:v>
                </c:pt>
                <c:pt idx="146">
                  <c:v>98.794742233699083</c:v>
                </c:pt>
                <c:pt idx="147">
                  <c:v>96.572942577522241</c:v>
                </c:pt>
                <c:pt idx="148">
                  <c:v>95.654969823990285</c:v>
                </c:pt>
                <c:pt idx="149">
                  <c:v>99.965461017489076</c:v>
                </c:pt>
                <c:pt idx="150">
                  <c:v>95.846048737139569</c:v>
                </c:pt>
                <c:pt idx="151">
                  <c:v>95.365555468708706</c:v>
                </c:pt>
                <c:pt idx="152">
                  <c:v>100.97927931269238</c:v>
                </c:pt>
                <c:pt idx="153">
                  <c:v>99.209497651670631</c:v>
                </c:pt>
                <c:pt idx="154">
                  <c:v>94.931130986110134</c:v>
                </c:pt>
                <c:pt idx="155">
                  <c:v>101.33710353441033</c:v>
                </c:pt>
                <c:pt idx="156">
                  <c:v>104.12271943848569</c:v>
                </c:pt>
                <c:pt idx="157">
                  <c:v>99.516975974287035</c:v>
                </c:pt>
                <c:pt idx="158">
                  <c:v>98.692061015934414</c:v>
                </c:pt>
                <c:pt idx="159">
                  <c:v>97.168032294452544</c:v>
                </c:pt>
                <c:pt idx="160">
                  <c:v>99.053074890262025</c:v>
                </c:pt>
                <c:pt idx="161">
                  <c:v>97.42483286248293</c:v>
                </c:pt>
                <c:pt idx="162">
                  <c:v>94.820301829936753</c:v>
                </c:pt>
                <c:pt idx="163">
                  <c:v>97.762054747206605</c:v>
                </c:pt>
                <c:pt idx="164">
                  <c:v>98.361152230793579</c:v>
                </c:pt>
              </c:numCache>
            </c:numRef>
          </c:val>
          <c:smooth val="0"/>
        </c:ser>
        <c:ser>
          <c:idx val="14"/>
          <c:order val="14"/>
          <c:spPr>
            <a:ln w="349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'1T'!$D$241:$D$405</c:f>
              <c:numCache>
                <c:formatCode>m/d/yyyy</c:formatCode>
                <c:ptCount val="165"/>
                <c:pt idx="0">
                  <c:v>42744</c:v>
                </c:pt>
                <c:pt idx="1">
                  <c:v>42744</c:v>
                </c:pt>
                <c:pt idx="2">
                  <c:v>42744</c:v>
                </c:pt>
                <c:pt idx="3">
                  <c:v>42745</c:v>
                </c:pt>
                <c:pt idx="4">
                  <c:v>42745</c:v>
                </c:pt>
                <c:pt idx="5">
                  <c:v>42745</c:v>
                </c:pt>
                <c:pt idx="6">
                  <c:v>42746</c:v>
                </c:pt>
                <c:pt idx="7">
                  <c:v>42746</c:v>
                </c:pt>
                <c:pt idx="8">
                  <c:v>42746</c:v>
                </c:pt>
                <c:pt idx="9">
                  <c:v>42747</c:v>
                </c:pt>
                <c:pt idx="10">
                  <c:v>42747</c:v>
                </c:pt>
                <c:pt idx="11">
                  <c:v>42747</c:v>
                </c:pt>
                <c:pt idx="12">
                  <c:v>42748</c:v>
                </c:pt>
                <c:pt idx="13">
                  <c:v>42748</c:v>
                </c:pt>
                <c:pt idx="14">
                  <c:v>42748</c:v>
                </c:pt>
                <c:pt idx="15">
                  <c:v>42751</c:v>
                </c:pt>
                <c:pt idx="16">
                  <c:v>42751</c:v>
                </c:pt>
                <c:pt idx="17">
                  <c:v>42751</c:v>
                </c:pt>
                <c:pt idx="18">
                  <c:v>42752</c:v>
                </c:pt>
                <c:pt idx="19">
                  <c:v>42752</c:v>
                </c:pt>
                <c:pt idx="20">
                  <c:v>42752</c:v>
                </c:pt>
                <c:pt idx="21">
                  <c:v>42753</c:v>
                </c:pt>
                <c:pt idx="22">
                  <c:v>42753</c:v>
                </c:pt>
                <c:pt idx="23">
                  <c:v>42753</c:v>
                </c:pt>
                <c:pt idx="24">
                  <c:v>42754</c:v>
                </c:pt>
                <c:pt idx="25">
                  <c:v>42754</c:v>
                </c:pt>
                <c:pt idx="26">
                  <c:v>42754</c:v>
                </c:pt>
                <c:pt idx="27">
                  <c:v>42755</c:v>
                </c:pt>
                <c:pt idx="28">
                  <c:v>42755</c:v>
                </c:pt>
                <c:pt idx="29">
                  <c:v>42755</c:v>
                </c:pt>
                <c:pt idx="30">
                  <c:v>42758</c:v>
                </c:pt>
                <c:pt idx="31">
                  <c:v>42758</c:v>
                </c:pt>
                <c:pt idx="32">
                  <c:v>42758</c:v>
                </c:pt>
                <c:pt idx="33">
                  <c:v>42759</c:v>
                </c:pt>
                <c:pt idx="34">
                  <c:v>42759</c:v>
                </c:pt>
                <c:pt idx="35">
                  <c:v>42759</c:v>
                </c:pt>
                <c:pt idx="36">
                  <c:v>42760</c:v>
                </c:pt>
                <c:pt idx="37">
                  <c:v>42760</c:v>
                </c:pt>
                <c:pt idx="38">
                  <c:v>42760</c:v>
                </c:pt>
                <c:pt idx="39">
                  <c:v>42761</c:v>
                </c:pt>
                <c:pt idx="40">
                  <c:v>42761</c:v>
                </c:pt>
                <c:pt idx="41">
                  <c:v>42761</c:v>
                </c:pt>
                <c:pt idx="42">
                  <c:v>42762</c:v>
                </c:pt>
                <c:pt idx="43">
                  <c:v>42765</c:v>
                </c:pt>
                <c:pt idx="44">
                  <c:v>42765</c:v>
                </c:pt>
                <c:pt idx="45">
                  <c:v>42765</c:v>
                </c:pt>
                <c:pt idx="46">
                  <c:v>42766</c:v>
                </c:pt>
                <c:pt idx="47">
                  <c:v>42766</c:v>
                </c:pt>
                <c:pt idx="48">
                  <c:v>42766</c:v>
                </c:pt>
                <c:pt idx="49">
                  <c:v>42767</c:v>
                </c:pt>
                <c:pt idx="50">
                  <c:v>42767</c:v>
                </c:pt>
                <c:pt idx="51">
                  <c:v>42767</c:v>
                </c:pt>
                <c:pt idx="52">
                  <c:v>42768</c:v>
                </c:pt>
                <c:pt idx="53">
                  <c:v>42768</c:v>
                </c:pt>
                <c:pt idx="54">
                  <c:v>42769</c:v>
                </c:pt>
                <c:pt idx="55">
                  <c:v>42769</c:v>
                </c:pt>
                <c:pt idx="56">
                  <c:v>42769</c:v>
                </c:pt>
                <c:pt idx="57">
                  <c:v>42772</c:v>
                </c:pt>
                <c:pt idx="58">
                  <c:v>42772</c:v>
                </c:pt>
                <c:pt idx="59">
                  <c:v>42772</c:v>
                </c:pt>
                <c:pt idx="60">
                  <c:v>42773</c:v>
                </c:pt>
                <c:pt idx="61">
                  <c:v>42773</c:v>
                </c:pt>
                <c:pt idx="62">
                  <c:v>42773</c:v>
                </c:pt>
                <c:pt idx="63">
                  <c:v>42774</c:v>
                </c:pt>
                <c:pt idx="64">
                  <c:v>42774</c:v>
                </c:pt>
                <c:pt idx="65">
                  <c:v>42774</c:v>
                </c:pt>
                <c:pt idx="66">
                  <c:v>42775</c:v>
                </c:pt>
                <c:pt idx="67">
                  <c:v>42775</c:v>
                </c:pt>
                <c:pt idx="68">
                  <c:v>42775</c:v>
                </c:pt>
                <c:pt idx="69">
                  <c:v>42776</c:v>
                </c:pt>
                <c:pt idx="70">
                  <c:v>42776</c:v>
                </c:pt>
                <c:pt idx="71">
                  <c:v>42776</c:v>
                </c:pt>
                <c:pt idx="72">
                  <c:v>42779</c:v>
                </c:pt>
                <c:pt idx="73">
                  <c:v>42779</c:v>
                </c:pt>
                <c:pt idx="74">
                  <c:v>42779</c:v>
                </c:pt>
                <c:pt idx="75">
                  <c:v>42780</c:v>
                </c:pt>
                <c:pt idx="76">
                  <c:v>42780</c:v>
                </c:pt>
                <c:pt idx="77">
                  <c:v>42780</c:v>
                </c:pt>
                <c:pt idx="78">
                  <c:v>42781</c:v>
                </c:pt>
                <c:pt idx="79">
                  <c:v>42781</c:v>
                </c:pt>
                <c:pt idx="80">
                  <c:v>42781</c:v>
                </c:pt>
                <c:pt idx="81">
                  <c:v>42782</c:v>
                </c:pt>
                <c:pt idx="82">
                  <c:v>42782</c:v>
                </c:pt>
                <c:pt idx="83">
                  <c:v>42782</c:v>
                </c:pt>
                <c:pt idx="84">
                  <c:v>42783</c:v>
                </c:pt>
                <c:pt idx="85">
                  <c:v>42783</c:v>
                </c:pt>
                <c:pt idx="86">
                  <c:v>42783</c:v>
                </c:pt>
                <c:pt idx="87">
                  <c:v>42786</c:v>
                </c:pt>
                <c:pt idx="88">
                  <c:v>42786</c:v>
                </c:pt>
                <c:pt idx="89">
                  <c:v>42786</c:v>
                </c:pt>
                <c:pt idx="90">
                  <c:v>42787</c:v>
                </c:pt>
                <c:pt idx="91">
                  <c:v>42787</c:v>
                </c:pt>
                <c:pt idx="92">
                  <c:v>42787</c:v>
                </c:pt>
                <c:pt idx="93">
                  <c:v>42788</c:v>
                </c:pt>
                <c:pt idx="94">
                  <c:v>42788</c:v>
                </c:pt>
                <c:pt idx="95">
                  <c:v>42788</c:v>
                </c:pt>
                <c:pt idx="96">
                  <c:v>42789</c:v>
                </c:pt>
                <c:pt idx="97">
                  <c:v>42789</c:v>
                </c:pt>
                <c:pt idx="98">
                  <c:v>42790</c:v>
                </c:pt>
                <c:pt idx="99">
                  <c:v>42790</c:v>
                </c:pt>
                <c:pt idx="100">
                  <c:v>42790</c:v>
                </c:pt>
                <c:pt idx="101">
                  <c:v>42793</c:v>
                </c:pt>
                <c:pt idx="102">
                  <c:v>42793</c:v>
                </c:pt>
                <c:pt idx="103">
                  <c:v>42793</c:v>
                </c:pt>
                <c:pt idx="104">
                  <c:v>42795</c:v>
                </c:pt>
                <c:pt idx="105">
                  <c:v>42795</c:v>
                </c:pt>
                <c:pt idx="106">
                  <c:v>42795</c:v>
                </c:pt>
                <c:pt idx="107">
                  <c:v>42797</c:v>
                </c:pt>
                <c:pt idx="108">
                  <c:v>42797</c:v>
                </c:pt>
                <c:pt idx="109">
                  <c:v>42800</c:v>
                </c:pt>
                <c:pt idx="110">
                  <c:v>42800</c:v>
                </c:pt>
                <c:pt idx="111">
                  <c:v>42800</c:v>
                </c:pt>
                <c:pt idx="112">
                  <c:v>42801</c:v>
                </c:pt>
                <c:pt idx="113">
                  <c:v>42801</c:v>
                </c:pt>
                <c:pt idx="114">
                  <c:v>42801</c:v>
                </c:pt>
                <c:pt idx="115">
                  <c:v>42802</c:v>
                </c:pt>
                <c:pt idx="116">
                  <c:v>42802</c:v>
                </c:pt>
                <c:pt idx="117">
                  <c:v>42802</c:v>
                </c:pt>
                <c:pt idx="118">
                  <c:v>42804</c:v>
                </c:pt>
                <c:pt idx="119">
                  <c:v>42804</c:v>
                </c:pt>
                <c:pt idx="120">
                  <c:v>42804</c:v>
                </c:pt>
                <c:pt idx="121">
                  <c:v>42807</c:v>
                </c:pt>
                <c:pt idx="122">
                  <c:v>42807</c:v>
                </c:pt>
                <c:pt idx="123">
                  <c:v>42807</c:v>
                </c:pt>
                <c:pt idx="124">
                  <c:v>42808</c:v>
                </c:pt>
                <c:pt idx="125">
                  <c:v>42808</c:v>
                </c:pt>
                <c:pt idx="126">
                  <c:v>42808</c:v>
                </c:pt>
                <c:pt idx="127">
                  <c:v>42809</c:v>
                </c:pt>
                <c:pt idx="128">
                  <c:v>42809</c:v>
                </c:pt>
                <c:pt idx="129">
                  <c:v>42809</c:v>
                </c:pt>
                <c:pt idx="130">
                  <c:v>42810</c:v>
                </c:pt>
                <c:pt idx="131">
                  <c:v>42810</c:v>
                </c:pt>
                <c:pt idx="132">
                  <c:v>42810</c:v>
                </c:pt>
                <c:pt idx="133">
                  <c:v>42811</c:v>
                </c:pt>
                <c:pt idx="134">
                  <c:v>42811</c:v>
                </c:pt>
                <c:pt idx="135">
                  <c:v>42814</c:v>
                </c:pt>
                <c:pt idx="136">
                  <c:v>42814</c:v>
                </c:pt>
                <c:pt idx="137">
                  <c:v>42814</c:v>
                </c:pt>
                <c:pt idx="138">
                  <c:v>42815</c:v>
                </c:pt>
                <c:pt idx="139">
                  <c:v>42815</c:v>
                </c:pt>
                <c:pt idx="140">
                  <c:v>42815</c:v>
                </c:pt>
                <c:pt idx="141">
                  <c:v>42816</c:v>
                </c:pt>
                <c:pt idx="142">
                  <c:v>42816</c:v>
                </c:pt>
                <c:pt idx="143">
                  <c:v>42816</c:v>
                </c:pt>
                <c:pt idx="144">
                  <c:v>42817</c:v>
                </c:pt>
                <c:pt idx="145">
                  <c:v>42817</c:v>
                </c:pt>
                <c:pt idx="146">
                  <c:v>42817</c:v>
                </c:pt>
                <c:pt idx="147">
                  <c:v>42818</c:v>
                </c:pt>
                <c:pt idx="148">
                  <c:v>42818</c:v>
                </c:pt>
                <c:pt idx="149">
                  <c:v>42818</c:v>
                </c:pt>
                <c:pt idx="150">
                  <c:v>42821</c:v>
                </c:pt>
                <c:pt idx="151">
                  <c:v>42821</c:v>
                </c:pt>
                <c:pt idx="152">
                  <c:v>42821</c:v>
                </c:pt>
                <c:pt idx="153">
                  <c:v>42822</c:v>
                </c:pt>
                <c:pt idx="154">
                  <c:v>42822</c:v>
                </c:pt>
                <c:pt idx="155">
                  <c:v>42822</c:v>
                </c:pt>
                <c:pt idx="156">
                  <c:v>42823</c:v>
                </c:pt>
                <c:pt idx="157">
                  <c:v>42823</c:v>
                </c:pt>
                <c:pt idx="158">
                  <c:v>42823</c:v>
                </c:pt>
                <c:pt idx="159">
                  <c:v>42824</c:v>
                </c:pt>
                <c:pt idx="160">
                  <c:v>42824</c:v>
                </c:pt>
                <c:pt idx="161">
                  <c:v>42824</c:v>
                </c:pt>
                <c:pt idx="162">
                  <c:v>42825</c:v>
                </c:pt>
                <c:pt idx="163">
                  <c:v>42825</c:v>
                </c:pt>
                <c:pt idx="164">
                  <c:v>42825</c:v>
                </c:pt>
              </c:numCache>
            </c:numRef>
          </c:cat>
          <c:val>
            <c:numRef>
              <c:f>'1T'!$S$241:$S$405</c:f>
              <c:numCache>
                <c:formatCode>General</c:formatCode>
                <c:ptCount val="16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</c:numCache>
            </c:numRef>
          </c:val>
          <c:smooth val="0"/>
        </c:ser>
        <c:ser>
          <c:idx val="15"/>
          <c:order val="15"/>
          <c:spPr>
            <a:ln w="349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'1T'!$D$241:$D$405</c:f>
              <c:numCache>
                <c:formatCode>m/d/yyyy</c:formatCode>
                <c:ptCount val="165"/>
                <c:pt idx="0">
                  <c:v>42744</c:v>
                </c:pt>
                <c:pt idx="1">
                  <c:v>42744</c:v>
                </c:pt>
                <c:pt idx="2">
                  <c:v>42744</c:v>
                </c:pt>
                <c:pt idx="3">
                  <c:v>42745</c:v>
                </c:pt>
                <c:pt idx="4">
                  <c:v>42745</c:v>
                </c:pt>
                <c:pt idx="5">
                  <c:v>42745</c:v>
                </c:pt>
                <c:pt idx="6">
                  <c:v>42746</c:v>
                </c:pt>
                <c:pt idx="7">
                  <c:v>42746</c:v>
                </c:pt>
                <c:pt idx="8">
                  <c:v>42746</c:v>
                </c:pt>
                <c:pt idx="9">
                  <c:v>42747</c:v>
                </c:pt>
                <c:pt idx="10">
                  <c:v>42747</c:v>
                </c:pt>
                <c:pt idx="11">
                  <c:v>42747</c:v>
                </c:pt>
                <c:pt idx="12">
                  <c:v>42748</c:v>
                </c:pt>
                <c:pt idx="13">
                  <c:v>42748</c:v>
                </c:pt>
                <c:pt idx="14">
                  <c:v>42748</c:v>
                </c:pt>
                <c:pt idx="15">
                  <c:v>42751</c:v>
                </c:pt>
                <c:pt idx="16">
                  <c:v>42751</c:v>
                </c:pt>
                <c:pt idx="17">
                  <c:v>42751</c:v>
                </c:pt>
                <c:pt idx="18">
                  <c:v>42752</c:v>
                </c:pt>
                <c:pt idx="19">
                  <c:v>42752</c:v>
                </c:pt>
                <c:pt idx="20">
                  <c:v>42752</c:v>
                </c:pt>
                <c:pt idx="21">
                  <c:v>42753</c:v>
                </c:pt>
                <c:pt idx="22">
                  <c:v>42753</c:v>
                </c:pt>
                <c:pt idx="23">
                  <c:v>42753</c:v>
                </c:pt>
                <c:pt idx="24">
                  <c:v>42754</c:v>
                </c:pt>
                <c:pt idx="25">
                  <c:v>42754</c:v>
                </c:pt>
                <c:pt idx="26">
                  <c:v>42754</c:v>
                </c:pt>
                <c:pt idx="27">
                  <c:v>42755</c:v>
                </c:pt>
                <c:pt idx="28">
                  <c:v>42755</c:v>
                </c:pt>
                <c:pt idx="29">
                  <c:v>42755</c:v>
                </c:pt>
                <c:pt idx="30">
                  <c:v>42758</c:v>
                </c:pt>
                <c:pt idx="31">
                  <c:v>42758</c:v>
                </c:pt>
                <c:pt idx="32">
                  <c:v>42758</c:v>
                </c:pt>
                <c:pt idx="33">
                  <c:v>42759</c:v>
                </c:pt>
                <c:pt idx="34">
                  <c:v>42759</c:v>
                </c:pt>
                <c:pt idx="35">
                  <c:v>42759</c:v>
                </c:pt>
                <c:pt idx="36">
                  <c:v>42760</c:v>
                </c:pt>
                <c:pt idx="37">
                  <c:v>42760</c:v>
                </c:pt>
                <c:pt idx="38">
                  <c:v>42760</c:v>
                </c:pt>
                <c:pt idx="39">
                  <c:v>42761</c:v>
                </c:pt>
                <c:pt idx="40">
                  <c:v>42761</c:v>
                </c:pt>
                <c:pt idx="41">
                  <c:v>42761</c:v>
                </c:pt>
                <c:pt idx="42">
                  <c:v>42762</c:v>
                </c:pt>
                <c:pt idx="43">
                  <c:v>42765</c:v>
                </c:pt>
                <c:pt idx="44">
                  <c:v>42765</c:v>
                </c:pt>
                <c:pt idx="45">
                  <c:v>42765</c:v>
                </c:pt>
                <c:pt idx="46">
                  <c:v>42766</c:v>
                </c:pt>
                <c:pt idx="47">
                  <c:v>42766</c:v>
                </c:pt>
                <c:pt idx="48">
                  <c:v>42766</c:v>
                </c:pt>
                <c:pt idx="49">
                  <c:v>42767</c:v>
                </c:pt>
                <c:pt idx="50">
                  <c:v>42767</c:v>
                </c:pt>
                <c:pt idx="51">
                  <c:v>42767</c:v>
                </c:pt>
                <c:pt idx="52">
                  <c:v>42768</c:v>
                </c:pt>
                <c:pt idx="53">
                  <c:v>42768</c:v>
                </c:pt>
                <c:pt idx="54">
                  <c:v>42769</c:v>
                </c:pt>
                <c:pt idx="55">
                  <c:v>42769</c:v>
                </c:pt>
                <c:pt idx="56">
                  <c:v>42769</c:v>
                </c:pt>
                <c:pt idx="57">
                  <c:v>42772</c:v>
                </c:pt>
                <c:pt idx="58">
                  <c:v>42772</c:v>
                </c:pt>
                <c:pt idx="59">
                  <c:v>42772</c:v>
                </c:pt>
                <c:pt idx="60">
                  <c:v>42773</c:v>
                </c:pt>
                <c:pt idx="61">
                  <c:v>42773</c:v>
                </c:pt>
                <c:pt idx="62">
                  <c:v>42773</c:v>
                </c:pt>
                <c:pt idx="63">
                  <c:v>42774</c:v>
                </c:pt>
                <c:pt idx="64">
                  <c:v>42774</c:v>
                </c:pt>
                <c:pt idx="65">
                  <c:v>42774</c:v>
                </c:pt>
                <c:pt idx="66">
                  <c:v>42775</c:v>
                </c:pt>
                <c:pt idx="67">
                  <c:v>42775</c:v>
                </c:pt>
                <c:pt idx="68">
                  <c:v>42775</c:v>
                </c:pt>
                <c:pt idx="69">
                  <c:v>42776</c:v>
                </c:pt>
                <c:pt idx="70">
                  <c:v>42776</c:v>
                </c:pt>
                <c:pt idx="71">
                  <c:v>42776</c:v>
                </c:pt>
                <c:pt idx="72">
                  <c:v>42779</c:v>
                </c:pt>
                <c:pt idx="73">
                  <c:v>42779</c:v>
                </c:pt>
                <c:pt idx="74">
                  <c:v>42779</c:v>
                </c:pt>
                <c:pt idx="75">
                  <c:v>42780</c:v>
                </c:pt>
                <c:pt idx="76">
                  <c:v>42780</c:v>
                </c:pt>
                <c:pt idx="77">
                  <c:v>42780</c:v>
                </c:pt>
                <c:pt idx="78">
                  <c:v>42781</c:v>
                </c:pt>
                <c:pt idx="79">
                  <c:v>42781</c:v>
                </c:pt>
                <c:pt idx="80">
                  <c:v>42781</c:v>
                </c:pt>
                <c:pt idx="81">
                  <c:v>42782</c:v>
                </c:pt>
                <c:pt idx="82">
                  <c:v>42782</c:v>
                </c:pt>
                <c:pt idx="83">
                  <c:v>42782</c:v>
                </c:pt>
                <c:pt idx="84">
                  <c:v>42783</c:v>
                </c:pt>
                <c:pt idx="85">
                  <c:v>42783</c:v>
                </c:pt>
                <c:pt idx="86">
                  <c:v>42783</c:v>
                </c:pt>
                <c:pt idx="87">
                  <c:v>42786</c:v>
                </c:pt>
                <c:pt idx="88">
                  <c:v>42786</c:v>
                </c:pt>
                <c:pt idx="89">
                  <c:v>42786</c:v>
                </c:pt>
                <c:pt idx="90">
                  <c:v>42787</c:v>
                </c:pt>
                <c:pt idx="91">
                  <c:v>42787</c:v>
                </c:pt>
                <c:pt idx="92">
                  <c:v>42787</c:v>
                </c:pt>
                <c:pt idx="93">
                  <c:v>42788</c:v>
                </c:pt>
                <c:pt idx="94">
                  <c:v>42788</c:v>
                </c:pt>
                <c:pt idx="95">
                  <c:v>42788</c:v>
                </c:pt>
                <c:pt idx="96">
                  <c:v>42789</c:v>
                </c:pt>
                <c:pt idx="97">
                  <c:v>42789</c:v>
                </c:pt>
                <c:pt idx="98">
                  <c:v>42790</c:v>
                </c:pt>
                <c:pt idx="99">
                  <c:v>42790</c:v>
                </c:pt>
                <c:pt idx="100">
                  <c:v>42790</c:v>
                </c:pt>
                <c:pt idx="101">
                  <c:v>42793</c:v>
                </c:pt>
                <c:pt idx="102">
                  <c:v>42793</c:v>
                </c:pt>
                <c:pt idx="103">
                  <c:v>42793</c:v>
                </c:pt>
                <c:pt idx="104">
                  <c:v>42795</c:v>
                </c:pt>
                <c:pt idx="105">
                  <c:v>42795</c:v>
                </c:pt>
                <c:pt idx="106">
                  <c:v>42795</c:v>
                </c:pt>
                <c:pt idx="107">
                  <c:v>42797</c:v>
                </c:pt>
                <c:pt idx="108">
                  <c:v>42797</c:v>
                </c:pt>
                <c:pt idx="109">
                  <c:v>42800</c:v>
                </c:pt>
                <c:pt idx="110">
                  <c:v>42800</c:v>
                </c:pt>
                <c:pt idx="111">
                  <c:v>42800</c:v>
                </c:pt>
                <c:pt idx="112">
                  <c:v>42801</c:v>
                </c:pt>
                <c:pt idx="113">
                  <c:v>42801</c:v>
                </c:pt>
                <c:pt idx="114">
                  <c:v>42801</c:v>
                </c:pt>
                <c:pt idx="115">
                  <c:v>42802</c:v>
                </c:pt>
                <c:pt idx="116">
                  <c:v>42802</c:v>
                </c:pt>
                <c:pt idx="117">
                  <c:v>42802</c:v>
                </c:pt>
                <c:pt idx="118">
                  <c:v>42804</c:v>
                </c:pt>
                <c:pt idx="119">
                  <c:v>42804</c:v>
                </c:pt>
                <c:pt idx="120">
                  <c:v>42804</c:v>
                </c:pt>
                <c:pt idx="121">
                  <c:v>42807</c:v>
                </c:pt>
                <c:pt idx="122">
                  <c:v>42807</c:v>
                </c:pt>
                <c:pt idx="123">
                  <c:v>42807</c:v>
                </c:pt>
                <c:pt idx="124">
                  <c:v>42808</c:v>
                </c:pt>
                <c:pt idx="125">
                  <c:v>42808</c:v>
                </c:pt>
                <c:pt idx="126">
                  <c:v>42808</c:v>
                </c:pt>
                <c:pt idx="127">
                  <c:v>42809</c:v>
                </c:pt>
                <c:pt idx="128">
                  <c:v>42809</c:v>
                </c:pt>
                <c:pt idx="129">
                  <c:v>42809</c:v>
                </c:pt>
                <c:pt idx="130">
                  <c:v>42810</c:v>
                </c:pt>
                <c:pt idx="131">
                  <c:v>42810</c:v>
                </c:pt>
                <c:pt idx="132">
                  <c:v>42810</c:v>
                </c:pt>
                <c:pt idx="133">
                  <c:v>42811</c:v>
                </c:pt>
                <c:pt idx="134">
                  <c:v>42811</c:v>
                </c:pt>
                <c:pt idx="135">
                  <c:v>42814</c:v>
                </c:pt>
                <c:pt idx="136">
                  <c:v>42814</c:v>
                </c:pt>
                <c:pt idx="137">
                  <c:v>42814</c:v>
                </c:pt>
                <c:pt idx="138">
                  <c:v>42815</c:v>
                </c:pt>
                <c:pt idx="139">
                  <c:v>42815</c:v>
                </c:pt>
                <c:pt idx="140">
                  <c:v>42815</c:v>
                </c:pt>
                <c:pt idx="141">
                  <c:v>42816</c:v>
                </c:pt>
                <c:pt idx="142">
                  <c:v>42816</c:v>
                </c:pt>
                <c:pt idx="143">
                  <c:v>42816</c:v>
                </c:pt>
                <c:pt idx="144">
                  <c:v>42817</c:v>
                </c:pt>
                <c:pt idx="145">
                  <c:v>42817</c:v>
                </c:pt>
                <c:pt idx="146">
                  <c:v>42817</c:v>
                </c:pt>
                <c:pt idx="147">
                  <c:v>42818</c:v>
                </c:pt>
                <c:pt idx="148">
                  <c:v>42818</c:v>
                </c:pt>
                <c:pt idx="149">
                  <c:v>42818</c:v>
                </c:pt>
                <c:pt idx="150">
                  <c:v>42821</c:v>
                </c:pt>
                <c:pt idx="151">
                  <c:v>42821</c:v>
                </c:pt>
                <c:pt idx="152">
                  <c:v>42821</c:v>
                </c:pt>
                <c:pt idx="153">
                  <c:v>42822</c:v>
                </c:pt>
                <c:pt idx="154">
                  <c:v>42822</c:v>
                </c:pt>
                <c:pt idx="155">
                  <c:v>42822</c:v>
                </c:pt>
                <c:pt idx="156">
                  <c:v>42823</c:v>
                </c:pt>
                <c:pt idx="157">
                  <c:v>42823</c:v>
                </c:pt>
                <c:pt idx="158">
                  <c:v>42823</c:v>
                </c:pt>
                <c:pt idx="159">
                  <c:v>42824</c:v>
                </c:pt>
                <c:pt idx="160">
                  <c:v>42824</c:v>
                </c:pt>
                <c:pt idx="161">
                  <c:v>42824</c:v>
                </c:pt>
                <c:pt idx="162">
                  <c:v>42825</c:v>
                </c:pt>
                <c:pt idx="163">
                  <c:v>42825</c:v>
                </c:pt>
                <c:pt idx="164">
                  <c:v>42825</c:v>
                </c:pt>
              </c:numCache>
            </c:numRef>
          </c:cat>
          <c:val>
            <c:numRef>
              <c:f>'1T'!$T$241:$T$405</c:f>
              <c:numCache>
                <c:formatCode>General</c:formatCode>
                <c:ptCount val="165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130</c:v>
                </c:pt>
                <c:pt idx="30">
                  <c:v>130</c:v>
                </c:pt>
                <c:pt idx="31">
                  <c:v>130</c:v>
                </c:pt>
                <c:pt idx="32">
                  <c:v>130</c:v>
                </c:pt>
                <c:pt idx="33">
                  <c:v>130</c:v>
                </c:pt>
                <c:pt idx="34">
                  <c:v>130</c:v>
                </c:pt>
                <c:pt idx="35">
                  <c:v>130</c:v>
                </c:pt>
                <c:pt idx="36">
                  <c:v>130</c:v>
                </c:pt>
                <c:pt idx="37">
                  <c:v>130</c:v>
                </c:pt>
                <c:pt idx="38">
                  <c:v>130</c:v>
                </c:pt>
                <c:pt idx="39">
                  <c:v>130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130</c:v>
                </c:pt>
                <c:pt idx="44">
                  <c:v>130</c:v>
                </c:pt>
                <c:pt idx="45">
                  <c:v>130</c:v>
                </c:pt>
                <c:pt idx="46">
                  <c:v>130</c:v>
                </c:pt>
                <c:pt idx="47">
                  <c:v>130</c:v>
                </c:pt>
                <c:pt idx="48">
                  <c:v>130</c:v>
                </c:pt>
                <c:pt idx="49">
                  <c:v>130</c:v>
                </c:pt>
                <c:pt idx="50">
                  <c:v>130</c:v>
                </c:pt>
                <c:pt idx="51">
                  <c:v>130</c:v>
                </c:pt>
                <c:pt idx="52">
                  <c:v>130</c:v>
                </c:pt>
                <c:pt idx="53">
                  <c:v>130</c:v>
                </c:pt>
                <c:pt idx="54">
                  <c:v>130</c:v>
                </c:pt>
                <c:pt idx="55">
                  <c:v>130</c:v>
                </c:pt>
                <c:pt idx="56">
                  <c:v>130</c:v>
                </c:pt>
                <c:pt idx="57">
                  <c:v>130</c:v>
                </c:pt>
                <c:pt idx="58">
                  <c:v>130</c:v>
                </c:pt>
                <c:pt idx="59">
                  <c:v>130</c:v>
                </c:pt>
                <c:pt idx="60">
                  <c:v>130</c:v>
                </c:pt>
                <c:pt idx="61">
                  <c:v>130</c:v>
                </c:pt>
                <c:pt idx="62">
                  <c:v>130</c:v>
                </c:pt>
                <c:pt idx="63">
                  <c:v>130</c:v>
                </c:pt>
                <c:pt idx="64">
                  <c:v>130</c:v>
                </c:pt>
                <c:pt idx="65">
                  <c:v>130</c:v>
                </c:pt>
                <c:pt idx="66">
                  <c:v>130</c:v>
                </c:pt>
                <c:pt idx="67">
                  <c:v>130</c:v>
                </c:pt>
                <c:pt idx="68">
                  <c:v>130</c:v>
                </c:pt>
                <c:pt idx="69">
                  <c:v>130</c:v>
                </c:pt>
                <c:pt idx="70">
                  <c:v>130</c:v>
                </c:pt>
                <c:pt idx="71">
                  <c:v>130</c:v>
                </c:pt>
                <c:pt idx="72">
                  <c:v>130</c:v>
                </c:pt>
                <c:pt idx="73">
                  <c:v>130</c:v>
                </c:pt>
                <c:pt idx="74">
                  <c:v>130</c:v>
                </c:pt>
                <c:pt idx="75">
                  <c:v>130</c:v>
                </c:pt>
                <c:pt idx="76">
                  <c:v>130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130</c:v>
                </c:pt>
                <c:pt idx="81">
                  <c:v>130</c:v>
                </c:pt>
                <c:pt idx="82">
                  <c:v>130</c:v>
                </c:pt>
                <c:pt idx="83">
                  <c:v>130</c:v>
                </c:pt>
                <c:pt idx="84">
                  <c:v>130</c:v>
                </c:pt>
                <c:pt idx="85">
                  <c:v>130</c:v>
                </c:pt>
                <c:pt idx="86">
                  <c:v>130</c:v>
                </c:pt>
                <c:pt idx="87">
                  <c:v>130</c:v>
                </c:pt>
                <c:pt idx="88">
                  <c:v>130</c:v>
                </c:pt>
                <c:pt idx="89">
                  <c:v>130</c:v>
                </c:pt>
                <c:pt idx="90">
                  <c:v>130</c:v>
                </c:pt>
                <c:pt idx="91">
                  <c:v>130</c:v>
                </c:pt>
                <c:pt idx="92">
                  <c:v>130</c:v>
                </c:pt>
                <c:pt idx="93">
                  <c:v>130</c:v>
                </c:pt>
                <c:pt idx="94">
                  <c:v>130</c:v>
                </c:pt>
                <c:pt idx="95">
                  <c:v>130</c:v>
                </c:pt>
                <c:pt idx="96">
                  <c:v>130</c:v>
                </c:pt>
                <c:pt idx="97">
                  <c:v>130</c:v>
                </c:pt>
                <c:pt idx="98">
                  <c:v>130</c:v>
                </c:pt>
                <c:pt idx="99">
                  <c:v>130</c:v>
                </c:pt>
                <c:pt idx="100">
                  <c:v>130</c:v>
                </c:pt>
                <c:pt idx="101">
                  <c:v>130</c:v>
                </c:pt>
                <c:pt idx="102">
                  <c:v>130</c:v>
                </c:pt>
                <c:pt idx="103">
                  <c:v>130</c:v>
                </c:pt>
                <c:pt idx="104">
                  <c:v>130</c:v>
                </c:pt>
                <c:pt idx="105">
                  <c:v>130</c:v>
                </c:pt>
                <c:pt idx="106">
                  <c:v>130</c:v>
                </c:pt>
                <c:pt idx="107">
                  <c:v>130</c:v>
                </c:pt>
                <c:pt idx="108">
                  <c:v>130</c:v>
                </c:pt>
                <c:pt idx="109">
                  <c:v>130</c:v>
                </c:pt>
                <c:pt idx="110">
                  <c:v>130</c:v>
                </c:pt>
                <c:pt idx="111">
                  <c:v>130</c:v>
                </c:pt>
                <c:pt idx="112">
                  <c:v>130</c:v>
                </c:pt>
                <c:pt idx="113">
                  <c:v>130</c:v>
                </c:pt>
                <c:pt idx="114">
                  <c:v>130</c:v>
                </c:pt>
                <c:pt idx="115">
                  <c:v>130</c:v>
                </c:pt>
                <c:pt idx="116">
                  <c:v>130</c:v>
                </c:pt>
                <c:pt idx="117">
                  <c:v>130</c:v>
                </c:pt>
                <c:pt idx="118">
                  <c:v>130</c:v>
                </c:pt>
                <c:pt idx="119">
                  <c:v>130</c:v>
                </c:pt>
                <c:pt idx="120">
                  <c:v>130</c:v>
                </c:pt>
                <c:pt idx="121">
                  <c:v>130</c:v>
                </c:pt>
                <c:pt idx="122">
                  <c:v>130</c:v>
                </c:pt>
                <c:pt idx="123">
                  <c:v>130</c:v>
                </c:pt>
                <c:pt idx="124">
                  <c:v>130</c:v>
                </c:pt>
                <c:pt idx="125">
                  <c:v>130</c:v>
                </c:pt>
                <c:pt idx="126">
                  <c:v>130</c:v>
                </c:pt>
                <c:pt idx="127">
                  <c:v>130</c:v>
                </c:pt>
                <c:pt idx="128">
                  <c:v>130</c:v>
                </c:pt>
                <c:pt idx="129">
                  <c:v>130</c:v>
                </c:pt>
                <c:pt idx="130">
                  <c:v>130</c:v>
                </c:pt>
                <c:pt idx="131">
                  <c:v>130</c:v>
                </c:pt>
                <c:pt idx="132">
                  <c:v>130</c:v>
                </c:pt>
                <c:pt idx="133">
                  <c:v>130</c:v>
                </c:pt>
                <c:pt idx="134">
                  <c:v>130</c:v>
                </c:pt>
                <c:pt idx="135">
                  <c:v>130</c:v>
                </c:pt>
                <c:pt idx="136">
                  <c:v>130</c:v>
                </c:pt>
                <c:pt idx="137">
                  <c:v>130</c:v>
                </c:pt>
                <c:pt idx="138">
                  <c:v>130</c:v>
                </c:pt>
                <c:pt idx="139">
                  <c:v>130</c:v>
                </c:pt>
                <c:pt idx="140">
                  <c:v>130</c:v>
                </c:pt>
                <c:pt idx="141">
                  <c:v>130</c:v>
                </c:pt>
                <c:pt idx="142">
                  <c:v>130</c:v>
                </c:pt>
                <c:pt idx="143">
                  <c:v>130</c:v>
                </c:pt>
                <c:pt idx="144">
                  <c:v>130</c:v>
                </c:pt>
                <c:pt idx="145">
                  <c:v>130</c:v>
                </c:pt>
                <c:pt idx="146">
                  <c:v>130</c:v>
                </c:pt>
                <c:pt idx="147">
                  <c:v>130</c:v>
                </c:pt>
                <c:pt idx="148">
                  <c:v>130</c:v>
                </c:pt>
                <c:pt idx="149">
                  <c:v>130</c:v>
                </c:pt>
                <c:pt idx="150">
                  <c:v>130</c:v>
                </c:pt>
                <c:pt idx="151">
                  <c:v>130</c:v>
                </c:pt>
                <c:pt idx="152">
                  <c:v>130</c:v>
                </c:pt>
                <c:pt idx="153">
                  <c:v>130</c:v>
                </c:pt>
                <c:pt idx="154">
                  <c:v>130</c:v>
                </c:pt>
                <c:pt idx="155">
                  <c:v>130</c:v>
                </c:pt>
                <c:pt idx="156">
                  <c:v>130</c:v>
                </c:pt>
                <c:pt idx="157">
                  <c:v>130</c:v>
                </c:pt>
                <c:pt idx="158">
                  <c:v>130</c:v>
                </c:pt>
                <c:pt idx="159">
                  <c:v>130</c:v>
                </c:pt>
                <c:pt idx="160">
                  <c:v>130</c:v>
                </c:pt>
                <c:pt idx="161">
                  <c:v>130</c:v>
                </c:pt>
                <c:pt idx="162">
                  <c:v>130</c:v>
                </c:pt>
                <c:pt idx="163">
                  <c:v>130</c:v>
                </c:pt>
                <c:pt idx="164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754128"/>
        <c:axId val="2767546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'1T'!$E$241:$E$405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91.170809392057322</c:v>
                      </c:pt>
                      <c:pt idx="1">
                        <c:v>88.040841399643838</c:v>
                      </c:pt>
                      <c:pt idx="2">
                        <c:v>83.009628838378276</c:v>
                      </c:pt>
                      <c:pt idx="3">
                        <c:v>96.213952073986391</c:v>
                      </c:pt>
                      <c:pt idx="4">
                        <c:v>82.224081235968058</c:v>
                      </c:pt>
                      <c:pt idx="5">
                        <c:v>96.1</c:v>
                      </c:pt>
                      <c:pt idx="6">
                        <c:v>92.779599499797826</c:v>
                      </c:pt>
                      <c:pt idx="7">
                        <c:v>106.69121034280961</c:v>
                      </c:pt>
                      <c:pt idx="8">
                        <c:v>99.324411451363318</c:v>
                      </c:pt>
                      <c:pt idx="9">
                        <c:v>94.747712834639387</c:v>
                      </c:pt>
                      <c:pt idx="10">
                        <c:v>98.885330639288838</c:v>
                      </c:pt>
                      <c:pt idx="11">
                        <c:v>100.72397652615618</c:v>
                      </c:pt>
                      <c:pt idx="12">
                        <c:v>90.816451419890754</c:v>
                      </c:pt>
                      <c:pt idx="13">
                        <c:v>106.40389869981257</c:v>
                      </c:pt>
                      <c:pt idx="14">
                        <c:v>79.111363200719751</c:v>
                      </c:pt>
                      <c:pt idx="15">
                        <c:v>109.72006817841617</c:v>
                      </c:pt>
                      <c:pt idx="16">
                        <c:v>92.442010248175094</c:v>
                      </c:pt>
                      <c:pt idx="17">
                        <c:v>85.586093954605175</c:v>
                      </c:pt>
                      <c:pt idx="18">
                        <c:v>92.4</c:v>
                      </c:pt>
                      <c:pt idx="19">
                        <c:v>80.217244190843559</c:v>
                      </c:pt>
                      <c:pt idx="20">
                        <c:v>91.195073448999182</c:v>
                      </c:pt>
                      <c:pt idx="21">
                        <c:v>107.00947877463892</c:v>
                      </c:pt>
                      <c:pt idx="22">
                        <c:v>85.3</c:v>
                      </c:pt>
                      <c:pt idx="23">
                        <c:v>93.8</c:v>
                      </c:pt>
                      <c:pt idx="24">
                        <c:v>86.509947110667824</c:v>
                      </c:pt>
                      <c:pt idx="25">
                        <c:v>105.95453999341836</c:v>
                      </c:pt>
                      <c:pt idx="26">
                        <c:v>106.73429216190675</c:v>
                      </c:pt>
                      <c:pt idx="27">
                        <c:v>82.991953345329819</c:v>
                      </c:pt>
                      <c:pt idx="28">
                        <c:v>110.50487263823331</c:v>
                      </c:pt>
                      <c:pt idx="29">
                        <c:v>89.115750302966305</c:v>
                      </c:pt>
                      <c:pt idx="30">
                        <c:v>80.52759575996555</c:v>
                      </c:pt>
                      <c:pt idx="31">
                        <c:v>83.456488561015391</c:v>
                      </c:pt>
                      <c:pt idx="32">
                        <c:v>94.3</c:v>
                      </c:pt>
                      <c:pt idx="33">
                        <c:v>99.630871812909447</c:v>
                      </c:pt>
                      <c:pt idx="34">
                        <c:v>110.12849291010922</c:v>
                      </c:pt>
                      <c:pt idx="35">
                        <c:v>87.031137108643236</c:v>
                      </c:pt>
                      <c:pt idx="36">
                        <c:v>80.785939216474276</c:v>
                      </c:pt>
                      <c:pt idx="37">
                        <c:v>90.175611763243609</c:v>
                      </c:pt>
                      <c:pt idx="38">
                        <c:v>85.817959541843535</c:v>
                      </c:pt>
                      <c:pt idx="39">
                        <c:v>102.81874894516656</c:v>
                      </c:pt>
                      <c:pt idx="40">
                        <c:v>98.757458806826833</c:v>
                      </c:pt>
                      <c:pt idx="41">
                        <c:v>84.729061616867938</c:v>
                      </c:pt>
                      <c:pt idx="42">
                        <c:v>112.67751326217595</c:v>
                      </c:pt>
                      <c:pt idx="43">
                        <c:v>118.33187127156899</c:v>
                      </c:pt>
                      <c:pt idx="44">
                        <c:v>107.48889101402159</c:v>
                      </c:pt>
                      <c:pt idx="45">
                        <c:v>86.796644528594953</c:v>
                      </c:pt>
                      <c:pt idx="46">
                        <c:v>83.344512129615978</c:v>
                      </c:pt>
                      <c:pt idx="47">
                        <c:v>85.479727992999642</c:v>
                      </c:pt>
                      <c:pt idx="48">
                        <c:v>91.171467168802266</c:v>
                      </c:pt>
                      <c:pt idx="49">
                        <c:v>91.3</c:v>
                      </c:pt>
                      <c:pt idx="50">
                        <c:v>84.289610710796197</c:v>
                      </c:pt>
                      <c:pt idx="51">
                        <c:v>83.494504921702344</c:v>
                      </c:pt>
                      <c:pt idx="52">
                        <c:v>104.09525999010096</c:v>
                      </c:pt>
                      <c:pt idx="53">
                        <c:v>83.761955957665904</c:v>
                      </c:pt>
                      <c:pt idx="54">
                        <c:v>111.42938010651925</c:v>
                      </c:pt>
                      <c:pt idx="55">
                        <c:v>100.04364950506852</c:v>
                      </c:pt>
                      <c:pt idx="56">
                        <c:v>116.73998598404174</c:v>
                      </c:pt>
                      <c:pt idx="57">
                        <c:v>115.62904662999861</c:v>
                      </c:pt>
                      <c:pt idx="58">
                        <c:v>111.8933884281322</c:v>
                      </c:pt>
                      <c:pt idx="59">
                        <c:v>97.561474213616037</c:v>
                      </c:pt>
                      <c:pt idx="60">
                        <c:v>79.712510418401337</c:v>
                      </c:pt>
                      <c:pt idx="61">
                        <c:v>107.15466117851361</c:v>
                      </c:pt>
                      <c:pt idx="62">
                        <c:v>89.895653829803805</c:v>
                      </c:pt>
                      <c:pt idx="63">
                        <c:v>94.251385950694512</c:v>
                      </c:pt>
                      <c:pt idx="64">
                        <c:v>88.263130931642351</c:v>
                      </c:pt>
                      <c:pt idx="65">
                        <c:v>98.304217666713967</c:v>
                      </c:pt>
                      <c:pt idx="66">
                        <c:v>104.7034382260658</c:v>
                      </c:pt>
                      <c:pt idx="67">
                        <c:v>91.959314036912872</c:v>
                      </c:pt>
                      <c:pt idx="68">
                        <c:v>98.160795340120629</c:v>
                      </c:pt>
                      <c:pt idx="69">
                        <c:v>108.09533372781638</c:v>
                      </c:pt>
                      <c:pt idx="70">
                        <c:v>83.7772635351822</c:v>
                      </c:pt>
                      <c:pt idx="71">
                        <c:v>106.51605299494912</c:v>
                      </c:pt>
                      <c:pt idx="72">
                        <c:v>112.43522785921776</c:v>
                      </c:pt>
                      <c:pt idx="73">
                        <c:v>89.139694638484031</c:v>
                      </c:pt>
                      <c:pt idx="74">
                        <c:v>84.868695308166465</c:v>
                      </c:pt>
                      <c:pt idx="75">
                        <c:v>89.9</c:v>
                      </c:pt>
                      <c:pt idx="76">
                        <c:v>91.225467017696943</c:v>
                      </c:pt>
                      <c:pt idx="77">
                        <c:v>112.06323479529775</c:v>
                      </c:pt>
                      <c:pt idx="78">
                        <c:v>96.75150341144743</c:v>
                      </c:pt>
                      <c:pt idx="79">
                        <c:v>84.59456047487771</c:v>
                      </c:pt>
                      <c:pt idx="80">
                        <c:v>85.998669278629706</c:v>
                      </c:pt>
                      <c:pt idx="81">
                        <c:v>110.57647325987649</c:v>
                      </c:pt>
                      <c:pt idx="82">
                        <c:v>87.814237489524885</c:v>
                      </c:pt>
                      <c:pt idx="83">
                        <c:v>96.7</c:v>
                      </c:pt>
                      <c:pt idx="84">
                        <c:v>115.77819938946905</c:v>
                      </c:pt>
                      <c:pt idx="85">
                        <c:v>82.630435597058494</c:v>
                      </c:pt>
                      <c:pt idx="86">
                        <c:v>104.813619960103</c:v>
                      </c:pt>
                      <c:pt idx="87">
                        <c:v>86.354214874183455</c:v>
                      </c:pt>
                      <c:pt idx="88">
                        <c:v>94.730362870091639</c:v>
                      </c:pt>
                      <c:pt idx="89">
                        <c:v>112.4464913969133</c:v>
                      </c:pt>
                      <c:pt idx="90">
                        <c:v>88.18411166969311</c:v>
                      </c:pt>
                      <c:pt idx="91">
                        <c:v>99.125371141576807</c:v>
                      </c:pt>
                      <c:pt idx="92">
                        <c:v>102.03833897234321</c:v>
                      </c:pt>
                      <c:pt idx="93">
                        <c:v>102.28853907364363</c:v>
                      </c:pt>
                      <c:pt idx="94">
                        <c:v>90.747046145125239</c:v>
                      </c:pt>
                      <c:pt idx="95">
                        <c:v>98.016854958606302</c:v>
                      </c:pt>
                      <c:pt idx="96">
                        <c:v>92.70157853916831</c:v>
                      </c:pt>
                      <c:pt idx="97">
                        <c:v>82.956962206596742</c:v>
                      </c:pt>
                      <c:pt idx="98">
                        <c:v>95.672785811035197</c:v>
                      </c:pt>
                      <c:pt idx="99">
                        <c:v>97.277944339024003</c:v>
                      </c:pt>
                      <c:pt idx="100">
                        <c:v>93.292343277123251</c:v>
                      </c:pt>
                      <c:pt idx="101">
                        <c:v>92.933996142437508</c:v>
                      </c:pt>
                      <c:pt idx="102">
                        <c:v>112.07126093031849</c:v>
                      </c:pt>
                      <c:pt idx="103">
                        <c:v>81.559124974266652</c:v>
                      </c:pt>
                      <c:pt idx="104">
                        <c:v>80.81558749135877</c:v>
                      </c:pt>
                      <c:pt idx="105">
                        <c:v>111.26068183532573</c:v>
                      </c:pt>
                      <c:pt idx="106">
                        <c:v>100.67328048840727</c:v>
                      </c:pt>
                      <c:pt idx="107">
                        <c:v>115.60707197862958</c:v>
                      </c:pt>
                      <c:pt idx="108">
                        <c:v>106.90180534942382</c:v>
                      </c:pt>
                      <c:pt idx="109">
                        <c:v>114.52484977366603</c:v>
                      </c:pt>
                      <c:pt idx="110">
                        <c:v>90.421003426074577</c:v>
                      </c:pt>
                      <c:pt idx="111">
                        <c:v>91.77648304207203</c:v>
                      </c:pt>
                      <c:pt idx="112">
                        <c:v>85.920881207327611</c:v>
                      </c:pt>
                      <c:pt idx="113">
                        <c:v>89.675294239847219</c:v>
                      </c:pt>
                      <c:pt idx="114">
                        <c:v>82.337894613462097</c:v>
                      </c:pt>
                      <c:pt idx="115">
                        <c:v>96.1</c:v>
                      </c:pt>
                      <c:pt idx="116">
                        <c:v>102.72627156060396</c:v>
                      </c:pt>
                      <c:pt idx="117">
                        <c:v>96.4</c:v>
                      </c:pt>
                      <c:pt idx="118">
                        <c:v>101.1</c:v>
                      </c:pt>
                      <c:pt idx="119">
                        <c:v>82.118981170166094</c:v>
                      </c:pt>
                      <c:pt idx="120">
                        <c:v>89.565322065661078</c:v>
                      </c:pt>
                      <c:pt idx="121">
                        <c:v>99.448949536253082</c:v>
                      </c:pt>
                      <c:pt idx="122">
                        <c:v>100.08037454984833</c:v>
                      </c:pt>
                      <c:pt idx="123">
                        <c:v>92.518302615539511</c:v>
                      </c:pt>
                      <c:pt idx="124">
                        <c:v>93.506552980886099</c:v>
                      </c:pt>
                      <c:pt idx="125">
                        <c:v>96.2</c:v>
                      </c:pt>
                      <c:pt idx="126">
                        <c:v>104.6348289585855</c:v>
                      </c:pt>
                      <c:pt idx="127">
                        <c:v>93.397457961372467</c:v>
                      </c:pt>
                      <c:pt idx="128">
                        <c:v>85.151087436619434</c:v>
                      </c:pt>
                      <c:pt idx="129">
                        <c:v>108.45527792917443</c:v>
                      </c:pt>
                      <c:pt idx="130">
                        <c:v>113.81262952718272</c:v>
                      </c:pt>
                      <c:pt idx="131">
                        <c:v>87.856721840069227</c:v>
                      </c:pt>
                      <c:pt idx="132">
                        <c:v>92.130042415878791</c:v>
                      </c:pt>
                      <c:pt idx="133">
                        <c:v>86.605053600379662</c:v>
                      </c:pt>
                      <c:pt idx="134">
                        <c:v>117.61573047909724</c:v>
                      </c:pt>
                      <c:pt idx="135">
                        <c:v>110.10054457064658</c:v>
                      </c:pt>
                      <c:pt idx="136">
                        <c:v>93.252305616851544</c:v>
                      </c:pt>
                      <c:pt idx="137">
                        <c:v>93.4</c:v>
                      </c:pt>
                      <c:pt idx="138">
                        <c:v>99.847186449911106</c:v>
                      </c:pt>
                      <c:pt idx="139">
                        <c:v>91.410563949545832</c:v>
                      </c:pt>
                      <c:pt idx="140">
                        <c:v>92.680815871667804</c:v>
                      </c:pt>
                      <c:pt idx="141">
                        <c:v>104.78610479270523</c:v>
                      </c:pt>
                      <c:pt idx="142">
                        <c:v>113.74846257927621</c:v>
                      </c:pt>
                      <c:pt idx="143">
                        <c:v>93.013071404797898</c:v>
                      </c:pt>
                      <c:pt idx="144">
                        <c:v>101.06330605325728</c:v>
                      </c:pt>
                      <c:pt idx="145">
                        <c:v>84.394741207762621</c:v>
                      </c:pt>
                      <c:pt idx="146">
                        <c:v>96.4</c:v>
                      </c:pt>
                      <c:pt idx="147">
                        <c:v>92.852735225709338</c:v>
                      </c:pt>
                      <c:pt idx="148">
                        <c:v>97.058115530530401</c:v>
                      </c:pt>
                      <c:pt idx="149">
                        <c:v>101.6658274444753</c:v>
                      </c:pt>
                      <c:pt idx="150">
                        <c:v>102.15813460462</c:v>
                      </c:pt>
                      <c:pt idx="151">
                        <c:v>100.82927739324739</c:v>
                      </c:pt>
                      <c:pt idx="152">
                        <c:v>83.065275844263468</c:v>
                      </c:pt>
                      <c:pt idx="153">
                        <c:v>101.46053330805559</c:v>
                      </c:pt>
                      <c:pt idx="154">
                        <c:v>95.869495092657615</c:v>
                      </c:pt>
                      <c:pt idx="155">
                        <c:v>105.4111364421499</c:v>
                      </c:pt>
                      <c:pt idx="156">
                        <c:v>81.793120113794899</c:v>
                      </c:pt>
                      <c:pt idx="157">
                        <c:v>85.25280593689304</c:v>
                      </c:pt>
                      <c:pt idx="158">
                        <c:v>85.574793445400616</c:v>
                      </c:pt>
                      <c:pt idx="159">
                        <c:v>81.804350246765054</c:v>
                      </c:pt>
                      <c:pt idx="160">
                        <c:v>105.82774379753405</c:v>
                      </c:pt>
                      <c:pt idx="161">
                        <c:v>87.906569921631359</c:v>
                      </c:pt>
                      <c:pt idx="162">
                        <c:v>87.470969767933923</c:v>
                      </c:pt>
                      <c:pt idx="163">
                        <c:v>88.553290372402216</c:v>
                      </c:pt>
                      <c:pt idx="164">
                        <c:v>108.83453452358803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'1T'!$F$241:$F$405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107.58276468179497</c:v>
                      </c:pt>
                      <c:pt idx="1">
                        <c:v>96.3</c:v>
                      </c:pt>
                      <c:pt idx="2">
                        <c:v>101.2734595868157</c:v>
                      </c:pt>
                      <c:pt idx="3">
                        <c:v>82.160371664024112</c:v>
                      </c:pt>
                      <c:pt idx="4">
                        <c:v>97.059108061292619</c:v>
                      </c:pt>
                      <c:pt idx="5">
                        <c:v>111.10144865573339</c:v>
                      </c:pt>
                      <c:pt idx="6">
                        <c:v>113.02060292201332</c:v>
                      </c:pt>
                      <c:pt idx="7">
                        <c:v>98.52272392382298</c:v>
                      </c:pt>
                      <c:pt idx="8">
                        <c:v>106.72334136428489</c:v>
                      </c:pt>
                      <c:pt idx="9">
                        <c:v>100.53807718121064</c:v>
                      </c:pt>
                      <c:pt idx="10">
                        <c:v>105.31786035550306</c:v>
                      </c:pt>
                      <c:pt idx="11">
                        <c:v>99.724803305774444</c:v>
                      </c:pt>
                      <c:pt idx="12">
                        <c:v>110.01465548381383</c:v>
                      </c:pt>
                      <c:pt idx="13">
                        <c:v>116.38570888090547</c:v>
                      </c:pt>
                      <c:pt idx="14">
                        <c:v>93.6</c:v>
                      </c:pt>
                      <c:pt idx="15">
                        <c:v>88.379603153922432</c:v>
                      </c:pt>
                      <c:pt idx="16">
                        <c:v>80.41273169652743</c:v>
                      </c:pt>
                      <c:pt idx="17">
                        <c:v>90.448517693102687</c:v>
                      </c:pt>
                      <c:pt idx="18">
                        <c:v>87.781758789095321</c:v>
                      </c:pt>
                      <c:pt idx="19">
                        <c:v>82.014379630986525</c:v>
                      </c:pt>
                      <c:pt idx="20">
                        <c:v>87.616450362537421</c:v>
                      </c:pt>
                      <c:pt idx="21">
                        <c:v>96.804209139062934</c:v>
                      </c:pt>
                      <c:pt idx="22">
                        <c:v>84.529829025145489</c:v>
                      </c:pt>
                      <c:pt idx="23">
                        <c:v>98.2</c:v>
                      </c:pt>
                      <c:pt idx="24">
                        <c:v>101.29612705551489</c:v>
                      </c:pt>
                      <c:pt idx="25">
                        <c:v>110.26225073309901</c:v>
                      </c:pt>
                      <c:pt idx="26">
                        <c:v>94.018289734697106</c:v>
                      </c:pt>
                      <c:pt idx="27">
                        <c:v>78.900000000000006</c:v>
                      </c:pt>
                      <c:pt idx="28">
                        <c:v>80.180825532692751</c:v>
                      </c:pt>
                      <c:pt idx="29">
                        <c:v>95.779909316968173</c:v>
                      </c:pt>
                      <c:pt idx="30">
                        <c:v>104.39796539996939</c:v>
                      </c:pt>
                      <c:pt idx="31">
                        <c:v>112.86947211898976</c:v>
                      </c:pt>
                      <c:pt idx="32">
                        <c:v>89.065329557225425</c:v>
                      </c:pt>
                      <c:pt idx="33">
                        <c:v>87.037077701405977</c:v>
                      </c:pt>
                      <c:pt idx="34">
                        <c:v>107.2740650676393</c:v>
                      </c:pt>
                      <c:pt idx="35">
                        <c:v>114.25253606280768</c:v>
                      </c:pt>
                      <c:pt idx="36">
                        <c:v>93.627048539071723</c:v>
                      </c:pt>
                      <c:pt idx="37">
                        <c:v>107.52392669771086</c:v>
                      </c:pt>
                      <c:pt idx="38">
                        <c:v>103.65754186649167</c:v>
                      </c:pt>
                      <c:pt idx="39">
                        <c:v>82.608204238430119</c:v>
                      </c:pt>
                      <c:pt idx="40">
                        <c:v>116.33035835088126</c:v>
                      </c:pt>
                      <c:pt idx="41">
                        <c:v>79.762778388950196</c:v>
                      </c:pt>
                      <c:pt idx="42">
                        <c:v>86.244173638969841</c:v>
                      </c:pt>
                      <c:pt idx="43">
                        <c:v>115.52140227557886</c:v>
                      </c:pt>
                      <c:pt idx="44">
                        <c:v>111.57660998532381</c:v>
                      </c:pt>
                      <c:pt idx="45">
                        <c:v>106.53923262453202</c:v>
                      </c:pt>
                      <c:pt idx="46">
                        <c:v>85.3</c:v>
                      </c:pt>
                      <c:pt idx="47">
                        <c:v>107.12499301979898</c:v>
                      </c:pt>
                      <c:pt idx="48">
                        <c:v>87.867598500093308</c:v>
                      </c:pt>
                      <c:pt idx="49">
                        <c:v>93.413925796226081</c:v>
                      </c:pt>
                      <c:pt idx="50">
                        <c:v>87.336397659357715</c:v>
                      </c:pt>
                      <c:pt idx="51">
                        <c:v>91.4</c:v>
                      </c:pt>
                      <c:pt idx="52">
                        <c:v>92.305241152451657</c:v>
                      </c:pt>
                      <c:pt idx="53">
                        <c:v>106.96299492117799</c:v>
                      </c:pt>
                      <c:pt idx="54">
                        <c:v>104.42421038337702</c:v>
                      </c:pt>
                      <c:pt idx="55">
                        <c:v>112.34917243384038</c:v>
                      </c:pt>
                      <c:pt idx="56">
                        <c:v>84.185500664240422</c:v>
                      </c:pt>
                      <c:pt idx="57">
                        <c:v>103.83437004484699</c:v>
                      </c:pt>
                      <c:pt idx="58">
                        <c:v>114.48199888688353</c:v>
                      </c:pt>
                      <c:pt idx="59">
                        <c:v>115.13901345322192</c:v>
                      </c:pt>
                      <c:pt idx="60">
                        <c:v>98.2</c:v>
                      </c:pt>
                      <c:pt idx="61">
                        <c:v>86.286490790799178</c:v>
                      </c:pt>
                      <c:pt idx="62">
                        <c:v>102.68649293894538</c:v>
                      </c:pt>
                      <c:pt idx="63">
                        <c:v>115.26302761915579</c:v>
                      </c:pt>
                      <c:pt idx="64">
                        <c:v>115.86443238215108</c:v>
                      </c:pt>
                      <c:pt idx="65">
                        <c:v>98.710505088723693</c:v>
                      </c:pt>
                      <c:pt idx="66">
                        <c:v>82.273052358722751</c:v>
                      </c:pt>
                      <c:pt idx="67">
                        <c:v>93.007246049204639</c:v>
                      </c:pt>
                      <c:pt idx="68">
                        <c:v>104.70789357620188</c:v>
                      </c:pt>
                      <c:pt idx="69">
                        <c:v>116.62484298101289</c:v>
                      </c:pt>
                      <c:pt idx="70">
                        <c:v>93.1</c:v>
                      </c:pt>
                      <c:pt idx="71">
                        <c:v>94.5</c:v>
                      </c:pt>
                      <c:pt idx="72">
                        <c:v>102.37941220967369</c:v>
                      </c:pt>
                      <c:pt idx="73">
                        <c:v>82.518115268928412</c:v>
                      </c:pt>
                      <c:pt idx="74">
                        <c:v>82.11661561048669</c:v>
                      </c:pt>
                      <c:pt idx="75">
                        <c:v>104.41388129951764</c:v>
                      </c:pt>
                      <c:pt idx="76">
                        <c:v>103.15860317535302</c:v>
                      </c:pt>
                      <c:pt idx="77">
                        <c:v>98.745841543419829</c:v>
                      </c:pt>
                      <c:pt idx="78">
                        <c:v>98.774827643440105</c:v>
                      </c:pt>
                      <c:pt idx="79">
                        <c:v>106.58356782270712</c:v>
                      </c:pt>
                      <c:pt idx="80">
                        <c:v>101.57240568402693</c:v>
                      </c:pt>
                      <c:pt idx="81">
                        <c:v>84.687875876471267</c:v>
                      </c:pt>
                      <c:pt idx="82">
                        <c:v>91.736282530052677</c:v>
                      </c:pt>
                      <c:pt idx="83">
                        <c:v>104.06832648959424</c:v>
                      </c:pt>
                      <c:pt idx="84">
                        <c:v>96.265835085110865</c:v>
                      </c:pt>
                      <c:pt idx="85">
                        <c:v>113.37060272323195</c:v>
                      </c:pt>
                      <c:pt idx="86">
                        <c:v>95</c:v>
                      </c:pt>
                      <c:pt idx="87">
                        <c:v>95.5</c:v>
                      </c:pt>
                      <c:pt idx="88">
                        <c:v>108.87934045886144</c:v>
                      </c:pt>
                      <c:pt idx="89">
                        <c:v>89.608075525033172</c:v>
                      </c:pt>
                      <c:pt idx="90">
                        <c:v>112.89211596875434</c:v>
                      </c:pt>
                      <c:pt idx="91">
                        <c:v>91.439039375844288</c:v>
                      </c:pt>
                      <c:pt idx="92">
                        <c:v>105.85413082638044</c:v>
                      </c:pt>
                      <c:pt idx="93">
                        <c:v>98.702804285312851</c:v>
                      </c:pt>
                      <c:pt idx="94">
                        <c:v>103.5</c:v>
                      </c:pt>
                      <c:pt idx="95">
                        <c:v>96.8</c:v>
                      </c:pt>
                      <c:pt idx="96">
                        <c:v>115.81075919903942</c:v>
                      </c:pt>
                      <c:pt idx="97">
                        <c:v>109.94735799416708</c:v>
                      </c:pt>
                      <c:pt idx="98">
                        <c:v>95.779388351102327</c:v>
                      </c:pt>
                      <c:pt idx="99">
                        <c:v>104.69975269674632</c:v>
                      </c:pt>
                      <c:pt idx="100">
                        <c:v>81.600647547744941</c:v>
                      </c:pt>
                      <c:pt idx="101">
                        <c:v>87.495531368033355</c:v>
                      </c:pt>
                      <c:pt idx="102">
                        <c:v>99.482633917213377</c:v>
                      </c:pt>
                      <c:pt idx="103">
                        <c:v>109.83010090598138</c:v>
                      </c:pt>
                      <c:pt idx="104">
                        <c:v>81.062495842802377</c:v>
                      </c:pt>
                      <c:pt idx="105">
                        <c:v>95.04873251043621</c:v>
                      </c:pt>
                      <c:pt idx="106">
                        <c:v>106.60523973998396</c:v>
                      </c:pt>
                      <c:pt idx="107">
                        <c:v>117.87482124545036</c:v>
                      </c:pt>
                      <c:pt idx="108">
                        <c:v>109.77780035640215</c:v>
                      </c:pt>
                      <c:pt idx="109">
                        <c:v>107.17858574439343</c:v>
                      </c:pt>
                      <c:pt idx="110">
                        <c:v>91.572790116611699</c:v>
                      </c:pt>
                      <c:pt idx="111">
                        <c:v>99.413756436370207</c:v>
                      </c:pt>
                      <c:pt idx="112">
                        <c:v>88.626522359308851</c:v>
                      </c:pt>
                      <c:pt idx="113">
                        <c:v>96.21780678193204</c:v>
                      </c:pt>
                      <c:pt idx="114">
                        <c:v>85.53478859082648</c:v>
                      </c:pt>
                      <c:pt idx="115">
                        <c:v>91.242206150522719</c:v>
                      </c:pt>
                      <c:pt idx="116">
                        <c:v>98.762559760895996</c:v>
                      </c:pt>
                      <c:pt idx="117">
                        <c:v>92.49396106969543</c:v>
                      </c:pt>
                      <c:pt idx="118">
                        <c:v>114.20341218963225</c:v>
                      </c:pt>
                      <c:pt idx="119">
                        <c:v>99.583571835273034</c:v>
                      </c:pt>
                      <c:pt idx="120">
                        <c:v>112.64159187652622</c:v>
                      </c:pt>
                      <c:pt idx="121">
                        <c:v>89.215430463126353</c:v>
                      </c:pt>
                      <c:pt idx="122">
                        <c:v>112.58864950321652</c:v>
                      </c:pt>
                      <c:pt idx="123">
                        <c:v>102.6</c:v>
                      </c:pt>
                      <c:pt idx="124">
                        <c:v>112.75757609937908</c:v>
                      </c:pt>
                      <c:pt idx="125">
                        <c:v>87.1</c:v>
                      </c:pt>
                      <c:pt idx="126">
                        <c:v>79.268363947385026</c:v>
                      </c:pt>
                      <c:pt idx="127">
                        <c:v>113.22832135916309</c:v>
                      </c:pt>
                      <c:pt idx="128">
                        <c:v>87.94269063357136</c:v>
                      </c:pt>
                      <c:pt idx="129">
                        <c:v>106.77820384332581</c:v>
                      </c:pt>
                      <c:pt idx="130">
                        <c:v>90.925767004578503</c:v>
                      </c:pt>
                      <c:pt idx="131">
                        <c:v>86.361457495523098</c:v>
                      </c:pt>
                      <c:pt idx="132">
                        <c:v>101.02698769383436</c:v>
                      </c:pt>
                      <c:pt idx="133">
                        <c:v>89.890099725513323</c:v>
                      </c:pt>
                      <c:pt idx="134">
                        <c:v>82.907781812756042</c:v>
                      </c:pt>
                      <c:pt idx="135">
                        <c:v>107.49873586419068</c:v>
                      </c:pt>
                      <c:pt idx="136">
                        <c:v>106.15242966873909</c:v>
                      </c:pt>
                      <c:pt idx="137">
                        <c:v>91.268987248638894</c:v>
                      </c:pt>
                      <c:pt idx="138">
                        <c:v>103.31275635188392</c:v>
                      </c:pt>
                      <c:pt idx="139">
                        <c:v>105.3280120382685</c:v>
                      </c:pt>
                      <c:pt idx="140">
                        <c:v>86.08136785333177</c:v>
                      </c:pt>
                      <c:pt idx="141">
                        <c:v>101.7062550131661</c:v>
                      </c:pt>
                      <c:pt idx="142">
                        <c:v>85.590234713366215</c:v>
                      </c:pt>
                      <c:pt idx="143">
                        <c:v>98.172817170455971</c:v>
                      </c:pt>
                      <c:pt idx="144">
                        <c:v>88.930457729453707</c:v>
                      </c:pt>
                      <c:pt idx="145">
                        <c:v>97.409792407400914</c:v>
                      </c:pt>
                      <c:pt idx="146">
                        <c:v>111.18651146239878</c:v>
                      </c:pt>
                      <c:pt idx="147">
                        <c:v>114.75122673870851</c:v>
                      </c:pt>
                      <c:pt idx="148">
                        <c:v>105.92204479677066</c:v>
                      </c:pt>
                      <c:pt idx="149">
                        <c:v>90.204172830214262</c:v>
                      </c:pt>
                      <c:pt idx="150">
                        <c:v>112.47886477019287</c:v>
                      </c:pt>
                      <c:pt idx="151">
                        <c:v>97.534331017325627</c:v>
                      </c:pt>
                      <c:pt idx="152">
                        <c:v>108.04257084246569</c:v>
                      </c:pt>
                      <c:pt idx="153">
                        <c:v>102.40816952707149</c:v>
                      </c:pt>
                      <c:pt idx="154">
                        <c:v>106.87446375286889</c:v>
                      </c:pt>
                      <c:pt idx="155">
                        <c:v>112.1007771382243</c:v>
                      </c:pt>
                      <c:pt idx="156">
                        <c:v>104.96014525176629</c:v>
                      </c:pt>
                      <c:pt idx="157">
                        <c:v>117.78343364972099</c:v>
                      </c:pt>
                      <c:pt idx="158">
                        <c:v>116.29030756406685</c:v>
                      </c:pt>
                      <c:pt idx="159">
                        <c:v>110.01314488320455</c:v>
                      </c:pt>
                      <c:pt idx="160">
                        <c:v>104.93941390814007</c:v>
                      </c:pt>
                      <c:pt idx="161">
                        <c:v>100.24388038635882</c:v>
                      </c:pt>
                      <c:pt idx="162">
                        <c:v>93.502080934342302</c:v>
                      </c:pt>
                      <c:pt idx="163">
                        <c:v>94.589750570791054</c:v>
                      </c:pt>
                      <c:pt idx="164">
                        <c:v>95.128076176384511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'1T'!$G$241:$G$405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84.499593554354945</c:v>
                      </c:pt>
                      <c:pt idx="1">
                        <c:v>87.517174244699333</c:v>
                      </c:pt>
                      <c:pt idx="2">
                        <c:v>111.78766290458339</c:v>
                      </c:pt>
                      <c:pt idx="3">
                        <c:v>87.082043888643383</c:v>
                      </c:pt>
                      <c:pt idx="4">
                        <c:v>112.86806418038341</c:v>
                      </c:pt>
                      <c:pt idx="5">
                        <c:v>83.77019623641668</c:v>
                      </c:pt>
                      <c:pt idx="6">
                        <c:v>113.23404595966284</c:v>
                      </c:pt>
                      <c:pt idx="7">
                        <c:v>95.407153062863799</c:v>
                      </c:pt>
                      <c:pt idx="8">
                        <c:v>113.46951605103669</c:v>
                      </c:pt>
                      <c:pt idx="9">
                        <c:v>102.1</c:v>
                      </c:pt>
                      <c:pt idx="10">
                        <c:v>98.1</c:v>
                      </c:pt>
                      <c:pt idx="11">
                        <c:v>95.566812091448782</c:v>
                      </c:pt>
                      <c:pt idx="12">
                        <c:v>85.026667196392353</c:v>
                      </c:pt>
                      <c:pt idx="13">
                        <c:v>113.582088618797</c:v>
                      </c:pt>
                      <c:pt idx="14">
                        <c:v>80.599999999999994</c:v>
                      </c:pt>
                      <c:pt idx="15">
                        <c:v>98.905340777694619</c:v>
                      </c:pt>
                      <c:pt idx="16">
                        <c:v>98.414672343424272</c:v>
                      </c:pt>
                      <c:pt idx="17">
                        <c:v>91.415479120949414</c:v>
                      </c:pt>
                      <c:pt idx="18">
                        <c:v>92.392255120667699</c:v>
                      </c:pt>
                      <c:pt idx="19">
                        <c:v>102.70556965623972</c:v>
                      </c:pt>
                      <c:pt idx="20">
                        <c:v>109.87254012037597</c:v>
                      </c:pt>
                      <c:pt idx="21">
                        <c:v>114.2826321563097</c:v>
                      </c:pt>
                      <c:pt idx="22">
                        <c:v>83.161639276529002</c:v>
                      </c:pt>
                      <c:pt idx="23">
                        <c:v>103.2</c:v>
                      </c:pt>
                      <c:pt idx="24">
                        <c:v>99.771602560777808</c:v>
                      </c:pt>
                      <c:pt idx="25">
                        <c:v>113.277378972492</c:v>
                      </c:pt>
                      <c:pt idx="26">
                        <c:v>98.516448416561502</c:v>
                      </c:pt>
                      <c:pt idx="27">
                        <c:v>106.11687507988933</c:v>
                      </c:pt>
                      <c:pt idx="28">
                        <c:v>85.988716095087455</c:v>
                      </c:pt>
                      <c:pt idx="29">
                        <c:v>79.711919505422756</c:v>
                      </c:pt>
                      <c:pt idx="30">
                        <c:v>96.2</c:v>
                      </c:pt>
                      <c:pt idx="31">
                        <c:v>99.791897565099077</c:v>
                      </c:pt>
                      <c:pt idx="32">
                        <c:v>86.569266923996011</c:v>
                      </c:pt>
                      <c:pt idx="33">
                        <c:v>88.471292720128105</c:v>
                      </c:pt>
                      <c:pt idx="34">
                        <c:v>97.775045796403177</c:v>
                      </c:pt>
                      <c:pt idx="35">
                        <c:v>105.09060918721684</c:v>
                      </c:pt>
                      <c:pt idx="36">
                        <c:v>84.17507095199197</c:v>
                      </c:pt>
                      <c:pt idx="37">
                        <c:v>110.17735249803064</c:v>
                      </c:pt>
                      <c:pt idx="38">
                        <c:v>88.923454269880366</c:v>
                      </c:pt>
                      <c:pt idx="39">
                        <c:v>100.79460513126295</c:v>
                      </c:pt>
                      <c:pt idx="40">
                        <c:v>88.321217879380868</c:v>
                      </c:pt>
                      <c:pt idx="41">
                        <c:v>104.8551283486793</c:v>
                      </c:pt>
                      <c:pt idx="42">
                        <c:v>91.723466717837113</c:v>
                      </c:pt>
                      <c:pt idx="43">
                        <c:v>101.93454091361136</c:v>
                      </c:pt>
                      <c:pt idx="44">
                        <c:v>105.5935109615167</c:v>
                      </c:pt>
                      <c:pt idx="45">
                        <c:v>112.53043881683385</c:v>
                      </c:pt>
                      <c:pt idx="46">
                        <c:v>83.418907266693779</c:v>
                      </c:pt>
                      <c:pt idx="47">
                        <c:v>108.36966707620665</c:v>
                      </c:pt>
                      <c:pt idx="48">
                        <c:v>112.11575077098706</c:v>
                      </c:pt>
                      <c:pt idx="49">
                        <c:v>110.07538310526779</c:v>
                      </c:pt>
                      <c:pt idx="50">
                        <c:v>112.10143993155589</c:v>
                      </c:pt>
                      <c:pt idx="51">
                        <c:v>106.97665036357451</c:v>
                      </c:pt>
                      <c:pt idx="52">
                        <c:v>97.569996530197628</c:v>
                      </c:pt>
                      <c:pt idx="53">
                        <c:v>79.838399997049649</c:v>
                      </c:pt>
                      <c:pt idx="54">
                        <c:v>114.45997093538597</c:v>
                      </c:pt>
                      <c:pt idx="55">
                        <c:v>100.3</c:v>
                      </c:pt>
                      <c:pt idx="56">
                        <c:v>101.26011107421803</c:v>
                      </c:pt>
                      <c:pt idx="57">
                        <c:v>91.999520166251983</c:v>
                      </c:pt>
                      <c:pt idx="58">
                        <c:v>113.47727432670953</c:v>
                      </c:pt>
                      <c:pt idx="59">
                        <c:v>118.52126291904906</c:v>
                      </c:pt>
                      <c:pt idx="60">
                        <c:v>93.1</c:v>
                      </c:pt>
                      <c:pt idx="61">
                        <c:v>83.659938327189224</c:v>
                      </c:pt>
                      <c:pt idx="62">
                        <c:v>97.55465293963664</c:v>
                      </c:pt>
                      <c:pt idx="63">
                        <c:v>102.42413738316345</c:v>
                      </c:pt>
                      <c:pt idx="64">
                        <c:v>79.47154250073811</c:v>
                      </c:pt>
                      <c:pt idx="65">
                        <c:v>98.381330542333359</c:v>
                      </c:pt>
                      <c:pt idx="66">
                        <c:v>98.561726505869942</c:v>
                      </c:pt>
                      <c:pt idx="67">
                        <c:v>118.03392124913087</c:v>
                      </c:pt>
                      <c:pt idx="68">
                        <c:v>99.055575715883265</c:v>
                      </c:pt>
                      <c:pt idx="69">
                        <c:v>83.874750458530087</c:v>
                      </c:pt>
                      <c:pt idx="70">
                        <c:v>110.94003494194651</c:v>
                      </c:pt>
                      <c:pt idx="71">
                        <c:v>99.37296167729059</c:v>
                      </c:pt>
                      <c:pt idx="72">
                        <c:v>83.130781856439697</c:v>
                      </c:pt>
                      <c:pt idx="73">
                        <c:v>93.1</c:v>
                      </c:pt>
                      <c:pt idx="74">
                        <c:v>104.6065861636268</c:v>
                      </c:pt>
                      <c:pt idx="75">
                        <c:v>90.101900814234398</c:v>
                      </c:pt>
                      <c:pt idx="76">
                        <c:v>93.704105542829993</c:v>
                      </c:pt>
                      <c:pt idx="77">
                        <c:v>94.391896678707738</c:v>
                      </c:pt>
                      <c:pt idx="78">
                        <c:v>80.361814333321945</c:v>
                      </c:pt>
                      <c:pt idx="79">
                        <c:v>101.9</c:v>
                      </c:pt>
                      <c:pt idx="80">
                        <c:v>93.348110467869745</c:v>
                      </c:pt>
                      <c:pt idx="81">
                        <c:v>83.115190791301856</c:v>
                      </c:pt>
                      <c:pt idx="82">
                        <c:v>111.08241566425869</c:v>
                      </c:pt>
                      <c:pt idx="83">
                        <c:v>91.138035478336249</c:v>
                      </c:pt>
                      <c:pt idx="84">
                        <c:v>90.890015110757389</c:v>
                      </c:pt>
                      <c:pt idx="85">
                        <c:v>94.046775164629452</c:v>
                      </c:pt>
                      <c:pt idx="86">
                        <c:v>114.80700781293336</c:v>
                      </c:pt>
                      <c:pt idx="87">
                        <c:v>87.107528759054532</c:v>
                      </c:pt>
                      <c:pt idx="88">
                        <c:v>103.21990779388449</c:v>
                      </c:pt>
                      <c:pt idx="89">
                        <c:v>108.13420654345529</c:v>
                      </c:pt>
                      <c:pt idx="90">
                        <c:v>109.48259132475226</c:v>
                      </c:pt>
                      <c:pt idx="91">
                        <c:v>107.7168604722592</c:v>
                      </c:pt>
                      <c:pt idx="92">
                        <c:v>99.272187089906538</c:v>
                      </c:pt>
                      <c:pt idx="93">
                        <c:v>105.12888760480445</c:v>
                      </c:pt>
                      <c:pt idx="94">
                        <c:v>89.426823986085438</c:v>
                      </c:pt>
                      <c:pt idx="95">
                        <c:v>88.309944728633297</c:v>
                      </c:pt>
                      <c:pt idx="96">
                        <c:v>80.730515772884999</c:v>
                      </c:pt>
                      <c:pt idx="97">
                        <c:v>100.89271582895472</c:v>
                      </c:pt>
                      <c:pt idx="98">
                        <c:v>86.004982162002207</c:v>
                      </c:pt>
                      <c:pt idx="99">
                        <c:v>99.866039594276117</c:v>
                      </c:pt>
                      <c:pt idx="100">
                        <c:v>94.019569794538711</c:v>
                      </c:pt>
                      <c:pt idx="101">
                        <c:v>96.96612721123536</c:v>
                      </c:pt>
                      <c:pt idx="102">
                        <c:v>95.895491495012507</c:v>
                      </c:pt>
                      <c:pt idx="103">
                        <c:v>115.21400839456075</c:v>
                      </c:pt>
                      <c:pt idx="104">
                        <c:v>84.009470567792874</c:v>
                      </c:pt>
                      <c:pt idx="105">
                        <c:v>103.41435953104022</c:v>
                      </c:pt>
                      <c:pt idx="106">
                        <c:v>85.819173152187972</c:v>
                      </c:pt>
                      <c:pt idx="107">
                        <c:v>92.86203365286616</c:v>
                      </c:pt>
                      <c:pt idx="108">
                        <c:v>115.01455482074505</c:v>
                      </c:pt>
                      <c:pt idx="109">
                        <c:v>101.99026925019621</c:v>
                      </c:pt>
                      <c:pt idx="110">
                        <c:v>86.256924124460397</c:v>
                      </c:pt>
                      <c:pt idx="111">
                        <c:v>94.797375116536017</c:v>
                      </c:pt>
                      <c:pt idx="112">
                        <c:v>92.252915160631289</c:v>
                      </c:pt>
                      <c:pt idx="113">
                        <c:v>89.686958531058593</c:v>
                      </c:pt>
                      <c:pt idx="114">
                        <c:v>101.77325835162573</c:v>
                      </c:pt>
                      <c:pt idx="115">
                        <c:v>112.06012301193823</c:v>
                      </c:pt>
                      <c:pt idx="116">
                        <c:v>93.863209626099305</c:v>
                      </c:pt>
                      <c:pt idx="117">
                        <c:v>91.3</c:v>
                      </c:pt>
                      <c:pt idx="118">
                        <c:v>104.837021792222</c:v>
                      </c:pt>
                      <c:pt idx="119">
                        <c:v>95.997380122904161</c:v>
                      </c:pt>
                      <c:pt idx="120">
                        <c:v>102.20406421112514</c:v>
                      </c:pt>
                      <c:pt idx="121">
                        <c:v>97.677738301279589</c:v>
                      </c:pt>
                      <c:pt idx="122">
                        <c:v>93.089151361905408</c:v>
                      </c:pt>
                      <c:pt idx="123">
                        <c:v>98.530272247068069</c:v>
                      </c:pt>
                      <c:pt idx="124">
                        <c:v>109.3203819163455</c:v>
                      </c:pt>
                      <c:pt idx="125">
                        <c:v>80.877284030498544</c:v>
                      </c:pt>
                      <c:pt idx="126">
                        <c:v>93.941336903804626</c:v>
                      </c:pt>
                      <c:pt idx="127">
                        <c:v>110.47114537118074</c:v>
                      </c:pt>
                      <c:pt idx="128">
                        <c:v>96.906607081218823</c:v>
                      </c:pt>
                      <c:pt idx="129">
                        <c:v>87.762717203821367</c:v>
                      </c:pt>
                      <c:pt idx="130">
                        <c:v>83.26169230444016</c:v>
                      </c:pt>
                      <c:pt idx="131">
                        <c:v>106.66322238460658</c:v>
                      </c:pt>
                      <c:pt idx="132">
                        <c:v>86.412862888004838</c:v>
                      </c:pt>
                      <c:pt idx="133">
                        <c:v>79.633966831599821</c:v>
                      </c:pt>
                      <c:pt idx="134">
                        <c:v>99.00666860507809</c:v>
                      </c:pt>
                      <c:pt idx="135">
                        <c:v>80.020340365414086</c:v>
                      </c:pt>
                      <c:pt idx="136">
                        <c:v>90.386991600815918</c:v>
                      </c:pt>
                      <c:pt idx="137">
                        <c:v>112.5758694472639</c:v>
                      </c:pt>
                      <c:pt idx="138">
                        <c:v>96.896909375144702</c:v>
                      </c:pt>
                      <c:pt idx="139">
                        <c:v>104.15367718622173</c:v>
                      </c:pt>
                      <c:pt idx="140">
                        <c:v>118.65872174696513</c:v>
                      </c:pt>
                      <c:pt idx="141">
                        <c:v>88.764863771000279</c:v>
                      </c:pt>
                      <c:pt idx="142">
                        <c:v>111.63013971315621</c:v>
                      </c:pt>
                      <c:pt idx="143">
                        <c:v>112.80281465253853</c:v>
                      </c:pt>
                      <c:pt idx="144">
                        <c:v>108.55448019697779</c:v>
                      </c:pt>
                      <c:pt idx="145">
                        <c:v>92.317228081337504</c:v>
                      </c:pt>
                      <c:pt idx="146">
                        <c:v>102.45637130462568</c:v>
                      </c:pt>
                      <c:pt idx="147">
                        <c:v>92.482548492856182</c:v>
                      </c:pt>
                      <c:pt idx="148">
                        <c:v>94.711248688417939</c:v>
                      </c:pt>
                      <c:pt idx="149">
                        <c:v>116.89679968719014</c:v>
                      </c:pt>
                      <c:pt idx="150">
                        <c:v>111.75259261171527</c:v>
                      </c:pt>
                      <c:pt idx="151">
                        <c:v>99.400321692858824</c:v>
                      </c:pt>
                      <c:pt idx="152">
                        <c:v>83.452413076638464</c:v>
                      </c:pt>
                      <c:pt idx="153">
                        <c:v>99.266327983108567</c:v>
                      </c:pt>
                      <c:pt idx="154">
                        <c:v>98.544919480217729</c:v>
                      </c:pt>
                      <c:pt idx="155">
                        <c:v>100.48398685361876</c:v>
                      </c:pt>
                      <c:pt idx="156">
                        <c:v>104.07248082607796</c:v>
                      </c:pt>
                      <c:pt idx="157">
                        <c:v>106.2542607890382</c:v>
                      </c:pt>
                      <c:pt idx="158">
                        <c:v>100.25221873509469</c:v>
                      </c:pt>
                      <c:pt idx="159">
                        <c:v>94.3</c:v>
                      </c:pt>
                      <c:pt idx="160">
                        <c:v>108.56064475183541</c:v>
                      </c:pt>
                      <c:pt idx="161">
                        <c:v>96.420028131458295</c:v>
                      </c:pt>
                      <c:pt idx="162">
                        <c:v>82.424679791942978</c:v>
                      </c:pt>
                      <c:pt idx="163">
                        <c:v>85.430222012066366</c:v>
                      </c:pt>
                      <c:pt idx="164">
                        <c:v>94.894748982205599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'1T'!$H$241:$H$405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108.3</c:v>
                      </c:pt>
                      <c:pt idx="1">
                        <c:v>84.952511479824025</c:v>
                      </c:pt>
                      <c:pt idx="2">
                        <c:v>103.1</c:v>
                      </c:pt>
                      <c:pt idx="3">
                        <c:v>104.16591622365567</c:v>
                      </c:pt>
                      <c:pt idx="4">
                        <c:v>113.59466675916903</c:v>
                      </c:pt>
                      <c:pt idx="5">
                        <c:v>92.418638842326772</c:v>
                      </c:pt>
                      <c:pt idx="6">
                        <c:v>111.42879188083131</c:v>
                      </c:pt>
                      <c:pt idx="7">
                        <c:v>101.39597358660158</c:v>
                      </c:pt>
                      <c:pt idx="8">
                        <c:v>82.950468134317219</c:v>
                      </c:pt>
                      <c:pt idx="9">
                        <c:v>101.38529668168599</c:v>
                      </c:pt>
                      <c:pt idx="10">
                        <c:v>95.949015421919043</c:v>
                      </c:pt>
                      <c:pt idx="11">
                        <c:v>81.298678744277595</c:v>
                      </c:pt>
                      <c:pt idx="12">
                        <c:v>96.675304697054642</c:v>
                      </c:pt>
                      <c:pt idx="13">
                        <c:v>81.766098877752768</c:v>
                      </c:pt>
                      <c:pt idx="14">
                        <c:v>113.28105360010103</c:v>
                      </c:pt>
                      <c:pt idx="15">
                        <c:v>113.18679254119175</c:v>
                      </c:pt>
                      <c:pt idx="16">
                        <c:v>99.73211903590645</c:v>
                      </c:pt>
                      <c:pt idx="17">
                        <c:v>98.503310940090472</c:v>
                      </c:pt>
                      <c:pt idx="18">
                        <c:v>95.170394713270895</c:v>
                      </c:pt>
                      <c:pt idx="19">
                        <c:v>79.028954631746984</c:v>
                      </c:pt>
                      <c:pt idx="20">
                        <c:v>108.28548024924615</c:v>
                      </c:pt>
                      <c:pt idx="21">
                        <c:v>109.57390549953585</c:v>
                      </c:pt>
                      <c:pt idx="22">
                        <c:v>85.255961528870813</c:v>
                      </c:pt>
                      <c:pt idx="23">
                        <c:v>104.1854384883826</c:v>
                      </c:pt>
                      <c:pt idx="24">
                        <c:v>118.03337975787178</c:v>
                      </c:pt>
                      <c:pt idx="25">
                        <c:v>97.2</c:v>
                      </c:pt>
                      <c:pt idx="26">
                        <c:v>113.51173243895428</c:v>
                      </c:pt>
                      <c:pt idx="27">
                        <c:v>102.3</c:v>
                      </c:pt>
                      <c:pt idx="28">
                        <c:v>90.251241430512891</c:v>
                      </c:pt>
                      <c:pt idx="29">
                        <c:v>104.22674526127827</c:v>
                      </c:pt>
                      <c:pt idx="30">
                        <c:v>100.38074799118812</c:v>
                      </c:pt>
                      <c:pt idx="31">
                        <c:v>88.138016834379656</c:v>
                      </c:pt>
                      <c:pt idx="32">
                        <c:v>80.010728117079822</c:v>
                      </c:pt>
                      <c:pt idx="33">
                        <c:v>109.28698749364511</c:v>
                      </c:pt>
                      <c:pt idx="34">
                        <c:v>106.61912065887513</c:v>
                      </c:pt>
                      <c:pt idx="35">
                        <c:v>104</c:v>
                      </c:pt>
                      <c:pt idx="36">
                        <c:v>102.46929604973789</c:v>
                      </c:pt>
                      <c:pt idx="37">
                        <c:v>109.89101654499522</c:v>
                      </c:pt>
                      <c:pt idx="38">
                        <c:v>90.837577933627358</c:v>
                      </c:pt>
                      <c:pt idx="39">
                        <c:v>109.49864621249216</c:v>
                      </c:pt>
                      <c:pt idx="40">
                        <c:v>93.769485781768793</c:v>
                      </c:pt>
                      <c:pt idx="41">
                        <c:v>98.847482128721566</c:v>
                      </c:pt>
                      <c:pt idx="42">
                        <c:v>97.448349290034884</c:v>
                      </c:pt>
                      <c:pt idx="43">
                        <c:v>98.771844320072262</c:v>
                      </c:pt>
                      <c:pt idx="44">
                        <c:v>91.043574463822594</c:v>
                      </c:pt>
                      <c:pt idx="45">
                        <c:v>93.289067283274548</c:v>
                      </c:pt>
                      <c:pt idx="46">
                        <c:v>83.102710874234276</c:v>
                      </c:pt>
                      <c:pt idx="47">
                        <c:v>102.25632496571447</c:v>
                      </c:pt>
                      <c:pt idx="48">
                        <c:v>96</c:v>
                      </c:pt>
                      <c:pt idx="49">
                        <c:v>113.50678013208525</c:v>
                      </c:pt>
                      <c:pt idx="50">
                        <c:v>103.37465169424522</c:v>
                      </c:pt>
                      <c:pt idx="51">
                        <c:v>97.906966560510298</c:v>
                      </c:pt>
                      <c:pt idx="52">
                        <c:v>87.223596898567266</c:v>
                      </c:pt>
                      <c:pt idx="53">
                        <c:v>103.29886099233877</c:v>
                      </c:pt>
                      <c:pt idx="54">
                        <c:v>92.112294773748772</c:v>
                      </c:pt>
                      <c:pt idx="55">
                        <c:v>87.74824397042147</c:v>
                      </c:pt>
                      <c:pt idx="56">
                        <c:v>105.71587204047319</c:v>
                      </c:pt>
                      <c:pt idx="57">
                        <c:v>95.671278776282549</c:v>
                      </c:pt>
                      <c:pt idx="58">
                        <c:v>99.844534211000223</c:v>
                      </c:pt>
                      <c:pt idx="59">
                        <c:v>104.3659051751886</c:v>
                      </c:pt>
                      <c:pt idx="60">
                        <c:v>96.270162670009128</c:v>
                      </c:pt>
                      <c:pt idx="61">
                        <c:v>113.88534722891109</c:v>
                      </c:pt>
                      <c:pt idx="62">
                        <c:v>86.583584372889675</c:v>
                      </c:pt>
                      <c:pt idx="63">
                        <c:v>94.805599385920658</c:v>
                      </c:pt>
                      <c:pt idx="64">
                        <c:v>107.9907567053454</c:v>
                      </c:pt>
                      <c:pt idx="65">
                        <c:v>104.08795385432478</c:v>
                      </c:pt>
                      <c:pt idx="66">
                        <c:v>100.41630658907452</c:v>
                      </c:pt>
                      <c:pt idx="67">
                        <c:v>93.727037057409689</c:v>
                      </c:pt>
                      <c:pt idx="68">
                        <c:v>115.62127214817363</c:v>
                      </c:pt>
                      <c:pt idx="69">
                        <c:v>81.362162812414724</c:v>
                      </c:pt>
                      <c:pt idx="70">
                        <c:v>105.32941754282189</c:v>
                      </c:pt>
                      <c:pt idx="71">
                        <c:v>81.223628790868489</c:v>
                      </c:pt>
                      <c:pt idx="72">
                        <c:v>80.576795554371259</c:v>
                      </c:pt>
                      <c:pt idx="73">
                        <c:v>86.7</c:v>
                      </c:pt>
                      <c:pt idx="74">
                        <c:v>97</c:v>
                      </c:pt>
                      <c:pt idx="75">
                        <c:v>87.650405496576766</c:v>
                      </c:pt>
                      <c:pt idx="76">
                        <c:v>79.670449210980465</c:v>
                      </c:pt>
                      <c:pt idx="77">
                        <c:v>94.966853036784073</c:v>
                      </c:pt>
                      <c:pt idx="78">
                        <c:v>83.395329816703338</c:v>
                      </c:pt>
                      <c:pt idx="79">
                        <c:v>85.969734188106685</c:v>
                      </c:pt>
                      <c:pt idx="80">
                        <c:v>85.382535280444344</c:v>
                      </c:pt>
                      <c:pt idx="81">
                        <c:v>95.6</c:v>
                      </c:pt>
                      <c:pt idx="82">
                        <c:v>104.68653278505096</c:v>
                      </c:pt>
                      <c:pt idx="83">
                        <c:v>106.99056550884423</c:v>
                      </c:pt>
                      <c:pt idx="84">
                        <c:v>118.47632234470372</c:v>
                      </c:pt>
                      <c:pt idx="85">
                        <c:v>102.13836013681663</c:v>
                      </c:pt>
                      <c:pt idx="86">
                        <c:v>95.370418285925552</c:v>
                      </c:pt>
                      <c:pt idx="87">
                        <c:v>104.09703876256799</c:v>
                      </c:pt>
                      <c:pt idx="88">
                        <c:v>111.93143540729136</c:v>
                      </c:pt>
                      <c:pt idx="89">
                        <c:v>89.788741378690418</c:v>
                      </c:pt>
                      <c:pt idx="90">
                        <c:v>98.286726173041984</c:v>
                      </c:pt>
                      <c:pt idx="91">
                        <c:v>92.836833264984421</c:v>
                      </c:pt>
                      <c:pt idx="92">
                        <c:v>83.36665344830358</c:v>
                      </c:pt>
                      <c:pt idx="93">
                        <c:v>111.22701462411962</c:v>
                      </c:pt>
                      <c:pt idx="94">
                        <c:v>107.78261272657488</c:v>
                      </c:pt>
                      <c:pt idx="95">
                        <c:v>98.5</c:v>
                      </c:pt>
                      <c:pt idx="96">
                        <c:v>93.652174933163678</c:v>
                      </c:pt>
                      <c:pt idx="97">
                        <c:v>97.948997993217546</c:v>
                      </c:pt>
                      <c:pt idx="98">
                        <c:v>103.34530918413174</c:v>
                      </c:pt>
                      <c:pt idx="99">
                        <c:v>103.11540148395156</c:v>
                      </c:pt>
                      <c:pt idx="100">
                        <c:v>106.04346902824648</c:v>
                      </c:pt>
                      <c:pt idx="101">
                        <c:v>85.177974553882891</c:v>
                      </c:pt>
                      <c:pt idx="102">
                        <c:v>101.94772308467196</c:v>
                      </c:pt>
                      <c:pt idx="103">
                        <c:v>91.3</c:v>
                      </c:pt>
                      <c:pt idx="104">
                        <c:v>96.2279544305066</c:v>
                      </c:pt>
                      <c:pt idx="105">
                        <c:v>79.890109462475891</c:v>
                      </c:pt>
                      <c:pt idx="106">
                        <c:v>99.9</c:v>
                      </c:pt>
                      <c:pt idx="107">
                        <c:v>109.17717177500249</c:v>
                      </c:pt>
                      <c:pt idx="108">
                        <c:v>97.240867581959108</c:v>
                      </c:pt>
                      <c:pt idx="109">
                        <c:v>109.1302074391681</c:v>
                      </c:pt>
                      <c:pt idx="110">
                        <c:v>104.23518280422235</c:v>
                      </c:pt>
                      <c:pt idx="111">
                        <c:v>115.71941884307681</c:v>
                      </c:pt>
                      <c:pt idx="112">
                        <c:v>91.255515858894057</c:v>
                      </c:pt>
                      <c:pt idx="113">
                        <c:v>99.933895802559618</c:v>
                      </c:pt>
                      <c:pt idx="114">
                        <c:v>94.859317316871994</c:v>
                      </c:pt>
                      <c:pt idx="115">
                        <c:v>96.013052973149854</c:v>
                      </c:pt>
                      <c:pt idx="116">
                        <c:v>103.36614466727139</c:v>
                      </c:pt>
                      <c:pt idx="117">
                        <c:v>109.6023290106823</c:v>
                      </c:pt>
                      <c:pt idx="118">
                        <c:v>113.51536638256553</c:v>
                      </c:pt>
                      <c:pt idx="119">
                        <c:v>104.1137324793572</c:v>
                      </c:pt>
                      <c:pt idx="120">
                        <c:v>89.193616150750117</c:v>
                      </c:pt>
                      <c:pt idx="121">
                        <c:v>102.26984330779995</c:v>
                      </c:pt>
                      <c:pt idx="122">
                        <c:v>81.984799125979919</c:v>
                      </c:pt>
                      <c:pt idx="123">
                        <c:v>109.96162333147728</c:v>
                      </c:pt>
                      <c:pt idx="124">
                        <c:v>85.035635899115135</c:v>
                      </c:pt>
                      <c:pt idx="125">
                        <c:v>108.54636495827513</c:v>
                      </c:pt>
                      <c:pt idx="126">
                        <c:v>107.35608735648276</c:v>
                      </c:pt>
                      <c:pt idx="127">
                        <c:v>112.63286218481772</c:v>
                      </c:pt>
                      <c:pt idx="128">
                        <c:v>108.31540813285287</c:v>
                      </c:pt>
                      <c:pt idx="129">
                        <c:v>91.574610778483418</c:v>
                      </c:pt>
                      <c:pt idx="130">
                        <c:v>116.99724154980387</c:v>
                      </c:pt>
                      <c:pt idx="131">
                        <c:v>107.94414983428159</c:v>
                      </c:pt>
                      <c:pt idx="132">
                        <c:v>96.2</c:v>
                      </c:pt>
                      <c:pt idx="133">
                        <c:v>114.31306931924752</c:v>
                      </c:pt>
                      <c:pt idx="134">
                        <c:v>97.1</c:v>
                      </c:pt>
                      <c:pt idx="135">
                        <c:v>87.035518243283491</c:v>
                      </c:pt>
                      <c:pt idx="136">
                        <c:v>88.411234368789593</c:v>
                      </c:pt>
                      <c:pt idx="137">
                        <c:v>112.6944097619035</c:v>
                      </c:pt>
                      <c:pt idx="138">
                        <c:v>97.43671898436827</c:v>
                      </c:pt>
                      <c:pt idx="139">
                        <c:v>95.153748924479316</c:v>
                      </c:pt>
                      <c:pt idx="140">
                        <c:v>92.66027668490797</c:v>
                      </c:pt>
                      <c:pt idx="141">
                        <c:v>82.824161988015888</c:v>
                      </c:pt>
                      <c:pt idx="142">
                        <c:v>96.465862160574474</c:v>
                      </c:pt>
                      <c:pt idx="143">
                        <c:v>98.475598993882286</c:v>
                      </c:pt>
                      <c:pt idx="144">
                        <c:v>104.3584768133167</c:v>
                      </c:pt>
                      <c:pt idx="145">
                        <c:v>90.506942780838955</c:v>
                      </c:pt>
                      <c:pt idx="146">
                        <c:v>103.07362162218053</c:v>
                      </c:pt>
                      <c:pt idx="147">
                        <c:v>108.93770584229713</c:v>
                      </c:pt>
                      <c:pt idx="148">
                        <c:v>83.748634816239928</c:v>
                      </c:pt>
                      <c:pt idx="149">
                        <c:v>91.340463235884329</c:v>
                      </c:pt>
                      <c:pt idx="150">
                        <c:v>84.523536816266017</c:v>
                      </c:pt>
                      <c:pt idx="151">
                        <c:v>79.148488704071355</c:v>
                      </c:pt>
                      <c:pt idx="152">
                        <c:v>104.40433401407705</c:v>
                      </c:pt>
                      <c:pt idx="153">
                        <c:v>91.757416205629696</c:v>
                      </c:pt>
                      <c:pt idx="154">
                        <c:v>104.9578098574878</c:v>
                      </c:pt>
                      <c:pt idx="155">
                        <c:v>98.8</c:v>
                      </c:pt>
                      <c:pt idx="156">
                        <c:v>108.59613816524866</c:v>
                      </c:pt>
                      <c:pt idx="157">
                        <c:v>111.20784218125658</c:v>
                      </c:pt>
                      <c:pt idx="158">
                        <c:v>97.611657660099766</c:v>
                      </c:pt>
                      <c:pt idx="159">
                        <c:v>83.428794653291575</c:v>
                      </c:pt>
                      <c:pt idx="160">
                        <c:v>84.185900583090145</c:v>
                      </c:pt>
                      <c:pt idx="161">
                        <c:v>95.263382847527041</c:v>
                      </c:pt>
                      <c:pt idx="162">
                        <c:v>110.74920480985401</c:v>
                      </c:pt>
                      <c:pt idx="163">
                        <c:v>113.00293556626015</c:v>
                      </c:pt>
                      <c:pt idx="164">
                        <c:v>109.33435835661416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'1T'!$I$241:$I$405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88.585680870751617</c:v>
                      </c:pt>
                      <c:pt idx="1">
                        <c:v>107.77349633219058</c:v>
                      </c:pt>
                      <c:pt idx="2">
                        <c:v>80.675848010208213</c:v>
                      </c:pt>
                      <c:pt idx="3">
                        <c:v>82.402977368397345</c:v>
                      </c:pt>
                      <c:pt idx="4">
                        <c:v>88.979754621131434</c:v>
                      </c:pt>
                      <c:pt idx="5">
                        <c:v>94.449272943532506</c:v>
                      </c:pt>
                      <c:pt idx="6">
                        <c:v>98.483622165580954</c:v>
                      </c:pt>
                      <c:pt idx="7">
                        <c:v>86.662120810581627</c:v>
                      </c:pt>
                      <c:pt idx="8">
                        <c:v>95.040454287403406</c:v>
                      </c:pt>
                      <c:pt idx="9">
                        <c:v>83.412219379360593</c:v>
                      </c:pt>
                      <c:pt idx="10">
                        <c:v>96.1</c:v>
                      </c:pt>
                      <c:pt idx="11">
                        <c:v>113.25347098181317</c:v>
                      </c:pt>
                      <c:pt idx="12">
                        <c:v>104.67542440303893</c:v>
                      </c:pt>
                      <c:pt idx="13">
                        <c:v>106.42162732179497</c:v>
                      </c:pt>
                      <c:pt idx="14">
                        <c:v>90.020702110767758</c:v>
                      </c:pt>
                      <c:pt idx="15">
                        <c:v>99.9</c:v>
                      </c:pt>
                      <c:pt idx="16">
                        <c:v>87.906943487084334</c:v>
                      </c:pt>
                      <c:pt idx="17">
                        <c:v>93.23669969241783</c:v>
                      </c:pt>
                      <c:pt idx="18">
                        <c:v>102.0121551788022</c:v>
                      </c:pt>
                      <c:pt idx="19">
                        <c:v>99.972378481497458</c:v>
                      </c:pt>
                      <c:pt idx="20">
                        <c:v>92.588069480771239</c:v>
                      </c:pt>
                      <c:pt idx="21">
                        <c:v>88.445362011652165</c:v>
                      </c:pt>
                      <c:pt idx="22">
                        <c:v>112.41295333491433</c:v>
                      </c:pt>
                      <c:pt idx="23">
                        <c:v>107.7569984825428</c:v>
                      </c:pt>
                      <c:pt idx="24">
                        <c:v>89.417743960291347</c:v>
                      </c:pt>
                      <c:pt idx="25">
                        <c:v>90.748666349518174</c:v>
                      </c:pt>
                      <c:pt idx="26">
                        <c:v>111.31223976567875</c:v>
                      </c:pt>
                      <c:pt idx="27">
                        <c:v>79.765754153104439</c:v>
                      </c:pt>
                      <c:pt idx="28">
                        <c:v>93.4</c:v>
                      </c:pt>
                      <c:pt idx="29">
                        <c:v>79.634241632150733</c:v>
                      </c:pt>
                      <c:pt idx="30">
                        <c:v>95.244024793392512</c:v>
                      </c:pt>
                      <c:pt idx="31">
                        <c:v>79.097203902829321</c:v>
                      </c:pt>
                      <c:pt idx="32">
                        <c:v>113.99207206099618</c:v>
                      </c:pt>
                      <c:pt idx="33">
                        <c:v>94.186706040685095</c:v>
                      </c:pt>
                      <c:pt idx="34">
                        <c:v>90.975207157793065</c:v>
                      </c:pt>
                      <c:pt idx="35">
                        <c:v>97.781924355128723</c:v>
                      </c:pt>
                      <c:pt idx="36">
                        <c:v>107.26141912675048</c:v>
                      </c:pt>
                      <c:pt idx="37">
                        <c:v>108.008071795197</c:v>
                      </c:pt>
                      <c:pt idx="38">
                        <c:v>88.0716392315029</c:v>
                      </c:pt>
                      <c:pt idx="39">
                        <c:v>101.4922665927616</c:v>
                      </c:pt>
                      <c:pt idx="40">
                        <c:v>89.972255573036492</c:v>
                      </c:pt>
                      <c:pt idx="41">
                        <c:v>83.26724951702441</c:v>
                      </c:pt>
                      <c:pt idx="42">
                        <c:v>90.475408745654576</c:v>
                      </c:pt>
                      <c:pt idx="43">
                        <c:v>108.31747505079244</c:v>
                      </c:pt>
                      <c:pt idx="44">
                        <c:v>114.97935431243451</c:v>
                      </c:pt>
                      <c:pt idx="45">
                        <c:v>112.93353900718824</c:v>
                      </c:pt>
                      <c:pt idx="46">
                        <c:v>112.68335514912401</c:v>
                      </c:pt>
                      <c:pt idx="47">
                        <c:v>103.78881944901721</c:v>
                      </c:pt>
                      <c:pt idx="48">
                        <c:v>110.26922356239366</c:v>
                      </c:pt>
                      <c:pt idx="49">
                        <c:v>99.720274147241298</c:v>
                      </c:pt>
                      <c:pt idx="50">
                        <c:v>86.99901980631239</c:v>
                      </c:pt>
                      <c:pt idx="51">
                        <c:v>98.38359776500657</c:v>
                      </c:pt>
                      <c:pt idx="52">
                        <c:v>89.527187422116953</c:v>
                      </c:pt>
                      <c:pt idx="53">
                        <c:v>88.967132798135594</c:v>
                      </c:pt>
                      <c:pt idx="54">
                        <c:v>86.164860474093715</c:v>
                      </c:pt>
                      <c:pt idx="55">
                        <c:v>102.79500539883028</c:v>
                      </c:pt>
                      <c:pt idx="56">
                        <c:v>94.269471130527791</c:v>
                      </c:pt>
                      <c:pt idx="57">
                        <c:v>106.73926527032685</c:v>
                      </c:pt>
                      <c:pt idx="58">
                        <c:v>98.200050150507565</c:v>
                      </c:pt>
                      <c:pt idx="59">
                        <c:v>118.02745037781985</c:v>
                      </c:pt>
                      <c:pt idx="60">
                        <c:v>107.08471015575336</c:v>
                      </c:pt>
                      <c:pt idx="61">
                        <c:v>106.82629192014386</c:v>
                      </c:pt>
                      <c:pt idx="62">
                        <c:v>97.2</c:v>
                      </c:pt>
                      <c:pt idx="63">
                        <c:v>99.322604362685738</c:v>
                      </c:pt>
                      <c:pt idx="64">
                        <c:v>99.812861902590512</c:v>
                      </c:pt>
                      <c:pt idx="65">
                        <c:v>98.7</c:v>
                      </c:pt>
                      <c:pt idx="66">
                        <c:v>110.07421023559053</c:v>
                      </c:pt>
                      <c:pt idx="67">
                        <c:v>82.042414931568217</c:v>
                      </c:pt>
                      <c:pt idx="68">
                        <c:v>100.91698991730392</c:v>
                      </c:pt>
                      <c:pt idx="69">
                        <c:v>91.034549991315743</c:v>
                      </c:pt>
                      <c:pt idx="70">
                        <c:v>114.44979005637146</c:v>
                      </c:pt>
                      <c:pt idx="71">
                        <c:v>101.87001121997582</c:v>
                      </c:pt>
                      <c:pt idx="72">
                        <c:v>85.1</c:v>
                      </c:pt>
                      <c:pt idx="73">
                        <c:v>112.83324522861386</c:v>
                      </c:pt>
                      <c:pt idx="74">
                        <c:v>84.630046695652993</c:v>
                      </c:pt>
                      <c:pt idx="75">
                        <c:v>89.895856188517442</c:v>
                      </c:pt>
                      <c:pt idx="76">
                        <c:v>104.33814262302587</c:v>
                      </c:pt>
                      <c:pt idx="77">
                        <c:v>92.641346431003285</c:v>
                      </c:pt>
                      <c:pt idx="78">
                        <c:v>112.76977708743316</c:v>
                      </c:pt>
                      <c:pt idx="79">
                        <c:v>82.848430733754611</c:v>
                      </c:pt>
                      <c:pt idx="80">
                        <c:v>100</c:v>
                      </c:pt>
                      <c:pt idx="81">
                        <c:v>79.520975861088161</c:v>
                      </c:pt>
                      <c:pt idx="82">
                        <c:v>96.890889796015472</c:v>
                      </c:pt>
                      <c:pt idx="83">
                        <c:v>90.722491686867315</c:v>
                      </c:pt>
                      <c:pt idx="84">
                        <c:v>82.234316405933171</c:v>
                      </c:pt>
                      <c:pt idx="85">
                        <c:v>99.917001499068363</c:v>
                      </c:pt>
                      <c:pt idx="86">
                        <c:v>87.705589274279191</c:v>
                      </c:pt>
                      <c:pt idx="87">
                        <c:v>94.5</c:v>
                      </c:pt>
                      <c:pt idx="88">
                        <c:v>89.14471825932884</c:v>
                      </c:pt>
                      <c:pt idx="89">
                        <c:v>89.955111074165586</c:v>
                      </c:pt>
                      <c:pt idx="90">
                        <c:v>104.2766856325434</c:v>
                      </c:pt>
                      <c:pt idx="91">
                        <c:v>103.43564411448992</c:v>
                      </c:pt>
                      <c:pt idx="92">
                        <c:v>103.48920723880482</c:v>
                      </c:pt>
                      <c:pt idx="93">
                        <c:v>92.166842348093326</c:v>
                      </c:pt>
                      <c:pt idx="94">
                        <c:v>112.36345704017049</c:v>
                      </c:pt>
                      <c:pt idx="95">
                        <c:v>100.3</c:v>
                      </c:pt>
                      <c:pt idx="96">
                        <c:v>82.491209165259875</c:v>
                      </c:pt>
                      <c:pt idx="97">
                        <c:v>89.109301712509691</c:v>
                      </c:pt>
                      <c:pt idx="98">
                        <c:v>92.630859741350861</c:v>
                      </c:pt>
                      <c:pt idx="99">
                        <c:v>83.094606976624334</c:v>
                      </c:pt>
                      <c:pt idx="100">
                        <c:v>104.03491653307407</c:v>
                      </c:pt>
                      <c:pt idx="101">
                        <c:v>79.477117228492801</c:v>
                      </c:pt>
                      <c:pt idx="102">
                        <c:v>106.11070686982839</c:v>
                      </c:pt>
                      <c:pt idx="103">
                        <c:v>94.178993251155489</c:v>
                      </c:pt>
                      <c:pt idx="104">
                        <c:v>84.409285887022676</c:v>
                      </c:pt>
                      <c:pt idx="105">
                        <c:v>108.82748076536029</c:v>
                      </c:pt>
                      <c:pt idx="106">
                        <c:v>98.1</c:v>
                      </c:pt>
                      <c:pt idx="107">
                        <c:v>104.27686445366911</c:v>
                      </c:pt>
                      <c:pt idx="108">
                        <c:v>97.5</c:v>
                      </c:pt>
                      <c:pt idx="109">
                        <c:v>80.294734919044473</c:v>
                      </c:pt>
                      <c:pt idx="110">
                        <c:v>98.672843419554056</c:v>
                      </c:pt>
                      <c:pt idx="111">
                        <c:v>93.957496519513867</c:v>
                      </c:pt>
                      <c:pt idx="112">
                        <c:v>94.271938320291696</c:v>
                      </c:pt>
                      <c:pt idx="113">
                        <c:v>80.549332963565149</c:v>
                      </c:pt>
                      <c:pt idx="114">
                        <c:v>98.936091581455514</c:v>
                      </c:pt>
                      <c:pt idx="115">
                        <c:v>80.498661483897507</c:v>
                      </c:pt>
                      <c:pt idx="116">
                        <c:v>100.07533051033172</c:v>
                      </c:pt>
                      <c:pt idx="117">
                        <c:v>118.62749687533378</c:v>
                      </c:pt>
                      <c:pt idx="118">
                        <c:v>103.40936665939822</c:v>
                      </c:pt>
                      <c:pt idx="119">
                        <c:v>91.792512638365281</c:v>
                      </c:pt>
                      <c:pt idx="120">
                        <c:v>98.544929172600433</c:v>
                      </c:pt>
                      <c:pt idx="121">
                        <c:v>98.7</c:v>
                      </c:pt>
                      <c:pt idx="122">
                        <c:v>109.49648797660373</c:v>
                      </c:pt>
                      <c:pt idx="123">
                        <c:v>82.866407273202583</c:v>
                      </c:pt>
                      <c:pt idx="124">
                        <c:v>98.860758101658348</c:v>
                      </c:pt>
                      <c:pt idx="125">
                        <c:v>91.659537897982446</c:v>
                      </c:pt>
                      <c:pt idx="126">
                        <c:v>110.51354001002433</c:v>
                      </c:pt>
                      <c:pt idx="127">
                        <c:v>89.374668917075553</c:v>
                      </c:pt>
                      <c:pt idx="128">
                        <c:v>95.281567379103535</c:v>
                      </c:pt>
                      <c:pt idx="129">
                        <c:v>95.00577154486858</c:v>
                      </c:pt>
                      <c:pt idx="130">
                        <c:v>79.736875988212546</c:v>
                      </c:pt>
                      <c:pt idx="131">
                        <c:v>96.64083014868217</c:v>
                      </c:pt>
                      <c:pt idx="132">
                        <c:v>99.45760941141296</c:v>
                      </c:pt>
                      <c:pt idx="133">
                        <c:v>80.75558454686076</c:v>
                      </c:pt>
                      <c:pt idx="134">
                        <c:v>90.653482848821639</c:v>
                      </c:pt>
                      <c:pt idx="135">
                        <c:v>97.385526660492957</c:v>
                      </c:pt>
                      <c:pt idx="136">
                        <c:v>94.098898845423008</c:v>
                      </c:pt>
                      <c:pt idx="137">
                        <c:v>94.2</c:v>
                      </c:pt>
                      <c:pt idx="138">
                        <c:v>108.42201230255915</c:v>
                      </c:pt>
                      <c:pt idx="139">
                        <c:v>116.67003960435227</c:v>
                      </c:pt>
                      <c:pt idx="140">
                        <c:v>79.272225870444601</c:v>
                      </c:pt>
                      <c:pt idx="141">
                        <c:v>106.40896199175333</c:v>
                      </c:pt>
                      <c:pt idx="142">
                        <c:v>96.613172072235727</c:v>
                      </c:pt>
                      <c:pt idx="143">
                        <c:v>85.485574786279372</c:v>
                      </c:pt>
                      <c:pt idx="144">
                        <c:v>101.38318377594126</c:v>
                      </c:pt>
                      <c:pt idx="145">
                        <c:v>96.726431700284593</c:v>
                      </c:pt>
                      <c:pt idx="146">
                        <c:v>85.445269109186924</c:v>
                      </c:pt>
                      <c:pt idx="147">
                        <c:v>80.406237735958527</c:v>
                      </c:pt>
                      <c:pt idx="148">
                        <c:v>109.70821714665911</c:v>
                      </c:pt>
                      <c:pt idx="149">
                        <c:v>93.1</c:v>
                      </c:pt>
                      <c:pt idx="150">
                        <c:v>80.049111657229361</c:v>
                      </c:pt>
                      <c:pt idx="151">
                        <c:v>102.74814307846688</c:v>
                      </c:pt>
                      <c:pt idx="152">
                        <c:v>112.97204170802996</c:v>
                      </c:pt>
                      <c:pt idx="153">
                        <c:v>83.073619306479074</c:v>
                      </c:pt>
                      <c:pt idx="154">
                        <c:v>83.292816435757572</c:v>
                      </c:pt>
                      <c:pt idx="155">
                        <c:v>112.49914005405024</c:v>
                      </c:pt>
                      <c:pt idx="156">
                        <c:v>102.48876251559837</c:v>
                      </c:pt>
                      <c:pt idx="157">
                        <c:v>103.1</c:v>
                      </c:pt>
                      <c:pt idx="158">
                        <c:v>109.07642338544476</c:v>
                      </c:pt>
                      <c:pt idx="159">
                        <c:v>97.553993580102457</c:v>
                      </c:pt>
                      <c:pt idx="160">
                        <c:v>103.88204326312228</c:v>
                      </c:pt>
                      <c:pt idx="161">
                        <c:v>102.70828914082833</c:v>
                      </c:pt>
                      <c:pt idx="162">
                        <c:v>93.43677015348122</c:v>
                      </c:pt>
                      <c:pt idx="163">
                        <c:v>101.57933839826889</c:v>
                      </c:pt>
                      <c:pt idx="164">
                        <c:v>85.809623923154859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'1T'!$J$241:$J$405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95.611399011813361</c:v>
                      </c:pt>
                      <c:pt idx="1">
                        <c:v>94.74683348852561</c:v>
                      </c:pt>
                      <c:pt idx="2">
                        <c:v>111.53370443570981</c:v>
                      </c:pt>
                      <c:pt idx="3">
                        <c:v>100.09876154109776</c:v>
                      </c:pt>
                      <c:pt idx="4">
                        <c:v>108.94086975070583</c:v>
                      </c:pt>
                      <c:pt idx="5">
                        <c:v>100.02751269335741</c:v>
                      </c:pt>
                      <c:pt idx="6">
                        <c:v>82.474589922010779</c:v>
                      </c:pt>
                      <c:pt idx="7">
                        <c:v>112.52147487525238</c:v>
                      </c:pt>
                      <c:pt idx="8">
                        <c:v>97.570955599472001</c:v>
                      </c:pt>
                      <c:pt idx="9">
                        <c:v>96.2</c:v>
                      </c:pt>
                      <c:pt idx="10">
                        <c:v>107.85311008949792</c:v>
                      </c:pt>
                      <c:pt idx="11">
                        <c:v>84.408388581569469</c:v>
                      </c:pt>
                      <c:pt idx="12">
                        <c:v>109.90471481631323</c:v>
                      </c:pt>
                      <c:pt idx="13">
                        <c:v>96.174703076421622</c:v>
                      </c:pt>
                      <c:pt idx="14">
                        <c:v>87.354827342579654</c:v>
                      </c:pt>
                      <c:pt idx="15">
                        <c:v>95.224629449946391</c:v>
                      </c:pt>
                      <c:pt idx="16">
                        <c:v>91.324175164563698</c:v>
                      </c:pt>
                      <c:pt idx="17">
                        <c:v>109.06971661390729</c:v>
                      </c:pt>
                      <c:pt idx="18">
                        <c:v>100.16508068741749</c:v>
                      </c:pt>
                      <c:pt idx="19">
                        <c:v>97.909920522816563</c:v>
                      </c:pt>
                      <c:pt idx="20">
                        <c:v>106.57585868579689</c:v>
                      </c:pt>
                      <c:pt idx="21">
                        <c:v>113.36457169355363</c:v>
                      </c:pt>
                      <c:pt idx="22">
                        <c:v>80.440682870158966</c:v>
                      </c:pt>
                      <c:pt idx="23">
                        <c:v>98.6</c:v>
                      </c:pt>
                      <c:pt idx="24">
                        <c:v>96.2</c:v>
                      </c:pt>
                      <c:pt idx="25">
                        <c:v>91.126075248354113</c:v>
                      </c:pt>
                      <c:pt idx="26">
                        <c:v>81.126299111891896</c:v>
                      </c:pt>
                      <c:pt idx="27">
                        <c:v>96.406585643402863</c:v>
                      </c:pt>
                      <c:pt idx="28">
                        <c:v>83.663120206526401</c:v>
                      </c:pt>
                      <c:pt idx="29">
                        <c:v>87.455716460738188</c:v>
                      </c:pt>
                      <c:pt idx="30">
                        <c:v>108.44408593510951</c:v>
                      </c:pt>
                      <c:pt idx="31">
                        <c:v>89.778393843042153</c:v>
                      </c:pt>
                      <c:pt idx="32">
                        <c:v>99.565381681262068</c:v>
                      </c:pt>
                      <c:pt idx="33">
                        <c:v>87.249731817091416</c:v>
                      </c:pt>
                      <c:pt idx="34">
                        <c:v>99.1936789194651</c:v>
                      </c:pt>
                      <c:pt idx="35">
                        <c:v>80.015118649240236</c:v>
                      </c:pt>
                      <c:pt idx="36">
                        <c:v>91.096574184902181</c:v>
                      </c:pt>
                      <c:pt idx="37">
                        <c:v>79.715552761008354</c:v>
                      </c:pt>
                      <c:pt idx="38">
                        <c:v>113.56922996777939</c:v>
                      </c:pt>
                      <c:pt idx="39">
                        <c:v>80.56253432821255</c:v>
                      </c:pt>
                      <c:pt idx="40">
                        <c:v>112.2228708683793</c:v>
                      </c:pt>
                      <c:pt idx="41">
                        <c:v>96.476592324892579</c:v>
                      </c:pt>
                      <c:pt idx="42">
                        <c:v>111.90066449580056</c:v>
                      </c:pt>
                      <c:pt idx="43">
                        <c:v>83.142632967809888</c:v>
                      </c:pt>
                      <c:pt idx="44">
                        <c:v>100.0605833488529</c:v>
                      </c:pt>
                      <c:pt idx="45">
                        <c:v>88.08922587216081</c:v>
                      </c:pt>
                      <c:pt idx="46">
                        <c:v>80.607843806881391</c:v>
                      </c:pt>
                      <c:pt idx="47">
                        <c:v>95.360875126526182</c:v>
                      </c:pt>
                      <c:pt idx="48">
                        <c:v>97.61085260650006</c:v>
                      </c:pt>
                      <c:pt idx="49">
                        <c:v>82.597745037694196</c:v>
                      </c:pt>
                      <c:pt idx="50">
                        <c:v>98.007124454824549</c:v>
                      </c:pt>
                      <c:pt idx="51">
                        <c:v>79.805663214136473</c:v>
                      </c:pt>
                      <c:pt idx="52">
                        <c:v>105.47480023211992</c:v>
                      </c:pt>
                      <c:pt idx="53">
                        <c:v>91.042330836125629</c:v>
                      </c:pt>
                      <c:pt idx="54">
                        <c:v>104.86477440134075</c:v>
                      </c:pt>
                      <c:pt idx="55">
                        <c:v>90.330324312986761</c:v>
                      </c:pt>
                      <c:pt idx="56">
                        <c:v>111.28257738503962</c:v>
                      </c:pt>
                      <c:pt idx="57">
                        <c:v>105.32167665301441</c:v>
                      </c:pt>
                      <c:pt idx="58">
                        <c:v>110.57541382203544</c:v>
                      </c:pt>
                      <c:pt idx="59">
                        <c:v>98.835596232771948</c:v>
                      </c:pt>
                      <c:pt idx="60">
                        <c:v>83.866534603674268</c:v>
                      </c:pt>
                      <c:pt idx="61">
                        <c:v>100.2</c:v>
                      </c:pt>
                      <c:pt idx="62">
                        <c:v>88.086028011918899</c:v>
                      </c:pt>
                      <c:pt idx="63">
                        <c:v>113.24817500841368</c:v>
                      </c:pt>
                      <c:pt idx="64">
                        <c:v>112.03672021936691</c:v>
                      </c:pt>
                      <c:pt idx="65">
                        <c:v>83.013747774797849</c:v>
                      </c:pt>
                      <c:pt idx="66">
                        <c:v>90.670342776538263</c:v>
                      </c:pt>
                      <c:pt idx="67">
                        <c:v>111.45949816386297</c:v>
                      </c:pt>
                      <c:pt idx="68">
                        <c:v>108.95257262679569</c:v>
                      </c:pt>
                      <c:pt idx="69">
                        <c:v>91.2</c:v>
                      </c:pt>
                      <c:pt idx="70">
                        <c:v>89.3</c:v>
                      </c:pt>
                      <c:pt idx="71">
                        <c:v>90.541827116804882</c:v>
                      </c:pt>
                      <c:pt idx="72">
                        <c:v>109.76771728714917</c:v>
                      </c:pt>
                      <c:pt idx="73">
                        <c:v>79.596756433757079</c:v>
                      </c:pt>
                      <c:pt idx="74">
                        <c:v>102.35851887871155</c:v>
                      </c:pt>
                      <c:pt idx="75">
                        <c:v>80.952481366047266</c:v>
                      </c:pt>
                      <c:pt idx="76">
                        <c:v>111.84931826850411</c:v>
                      </c:pt>
                      <c:pt idx="77">
                        <c:v>89.77695453424613</c:v>
                      </c:pt>
                      <c:pt idx="78">
                        <c:v>96.983143137109565</c:v>
                      </c:pt>
                      <c:pt idx="79">
                        <c:v>97.3</c:v>
                      </c:pt>
                      <c:pt idx="80">
                        <c:v>92.694227070216556</c:v>
                      </c:pt>
                      <c:pt idx="81">
                        <c:v>98.2</c:v>
                      </c:pt>
                      <c:pt idx="82">
                        <c:v>97.178030781778489</c:v>
                      </c:pt>
                      <c:pt idx="83">
                        <c:v>95.250716617794794</c:v>
                      </c:pt>
                      <c:pt idx="84">
                        <c:v>111.71006406630798</c:v>
                      </c:pt>
                      <c:pt idx="85">
                        <c:v>112.80541188003124</c:v>
                      </c:pt>
                      <c:pt idx="86">
                        <c:v>102.9</c:v>
                      </c:pt>
                      <c:pt idx="87">
                        <c:v>99.336317333033932</c:v>
                      </c:pt>
                      <c:pt idx="88">
                        <c:v>97.108279585443341</c:v>
                      </c:pt>
                      <c:pt idx="89">
                        <c:v>98.7</c:v>
                      </c:pt>
                      <c:pt idx="90">
                        <c:v>100.6141729128006</c:v>
                      </c:pt>
                      <c:pt idx="91">
                        <c:v>84.6</c:v>
                      </c:pt>
                      <c:pt idx="92">
                        <c:v>109.58937674188084</c:v>
                      </c:pt>
                      <c:pt idx="93">
                        <c:v>88.953522479982524</c:v>
                      </c:pt>
                      <c:pt idx="94">
                        <c:v>91.3</c:v>
                      </c:pt>
                      <c:pt idx="95">
                        <c:v>83.857078217974887</c:v>
                      </c:pt>
                      <c:pt idx="96">
                        <c:v>110.40622992422315</c:v>
                      </c:pt>
                      <c:pt idx="97">
                        <c:v>100.39932947835399</c:v>
                      </c:pt>
                      <c:pt idx="98">
                        <c:v>83.829021804140737</c:v>
                      </c:pt>
                      <c:pt idx="99">
                        <c:v>102.84520068526962</c:v>
                      </c:pt>
                      <c:pt idx="100">
                        <c:v>106.77886118922054</c:v>
                      </c:pt>
                      <c:pt idx="101">
                        <c:v>103.5</c:v>
                      </c:pt>
                      <c:pt idx="102">
                        <c:v>98.6</c:v>
                      </c:pt>
                      <c:pt idx="103">
                        <c:v>99.982899050098496</c:v>
                      </c:pt>
                      <c:pt idx="104">
                        <c:v>108.47787674559224</c:v>
                      </c:pt>
                      <c:pt idx="105">
                        <c:v>102.65569752195346</c:v>
                      </c:pt>
                      <c:pt idx="106">
                        <c:v>114.27440671539738</c:v>
                      </c:pt>
                      <c:pt idx="107">
                        <c:v>84.915403894093558</c:v>
                      </c:pt>
                      <c:pt idx="108">
                        <c:v>85.868606095028369</c:v>
                      </c:pt>
                      <c:pt idx="109">
                        <c:v>89.143625000614108</c:v>
                      </c:pt>
                      <c:pt idx="110">
                        <c:v>94.031005915167128</c:v>
                      </c:pt>
                      <c:pt idx="111">
                        <c:v>91.48491117633769</c:v>
                      </c:pt>
                      <c:pt idx="112">
                        <c:v>110.92066039879873</c:v>
                      </c:pt>
                      <c:pt idx="113">
                        <c:v>83.432819956792287</c:v>
                      </c:pt>
                      <c:pt idx="114">
                        <c:v>94.020598295701348</c:v>
                      </c:pt>
                      <c:pt idx="115">
                        <c:v>103.66005804840908</c:v>
                      </c:pt>
                      <c:pt idx="116">
                        <c:v>115.21313591920556</c:v>
                      </c:pt>
                      <c:pt idx="117">
                        <c:v>81.58237154710649</c:v>
                      </c:pt>
                      <c:pt idx="118">
                        <c:v>85.934240335205857</c:v>
                      </c:pt>
                      <c:pt idx="119">
                        <c:v>90.234857158709573</c:v>
                      </c:pt>
                      <c:pt idx="120">
                        <c:v>90.300835311236455</c:v>
                      </c:pt>
                      <c:pt idx="121">
                        <c:v>89.493029598131969</c:v>
                      </c:pt>
                      <c:pt idx="122">
                        <c:v>90.157332089524317</c:v>
                      </c:pt>
                      <c:pt idx="123">
                        <c:v>90.401955708201967</c:v>
                      </c:pt>
                      <c:pt idx="124">
                        <c:v>80.59070550574998</c:v>
                      </c:pt>
                      <c:pt idx="125">
                        <c:v>99.228964226038258</c:v>
                      </c:pt>
                      <c:pt idx="126">
                        <c:v>95.1</c:v>
                      </c:pt>
                      <c:pt idx="127">
                        <c:v>92.1</c:v>
                      </c:pt>
                      <c:pt idx="128">
                        <c:v>92.908114707574114</c:v>
                      </c:pt>
                      <c:pt idx="129">
                        <c:v>83.897094744575043</c:v>
                      </c:pt>
                      <c:pt idx="130">
                        <c:v>99.073741015614956</c:v>
                      </c:pt>
                      <c:pt idx="131">
                        <c:v>98.514150918029159</c:v>
                      </c:pt>
                      <c:pt idx="132">
                        <c:v>98.366998194208804</c:v>
                      </c:pt>
                      <c:pt idx="133">
                        <c:v>94.558701276592657</c:v>
                      </c:pt>
                      <c:pt idx="134">
                        <c:v>80.9647320432844</c:v>
                      </c:pt>
                      <c:pt idx="135">
                        <c:v>99.722908334582854</c:v>
                      </c:pt>
                      <c:pt idx="136">
                        <c:v>103.340207893561</c:v>
                      </c:pt>
                      <c:pt idx="137">
                        <c:v>79.527819823742917</c:v>
                      </c:pt>
                      <c:pt idx="138">
                        <c:v>82.11053814441297</c:v>
                      </c:pt>
                      <c:pt idx="139">
                        <c:v>100.38338626142736</c:v>
                      </c:pt>
                      <c:pt idx="140">
                        <c:v>79.334347572017691</c:v>
                      </c:pt>
                      <c:pt idx="141">
                        <c:v>100</c:v>
                      </c:pt>
                      <c:pt idx="142">
                        <c:v>101.28074919522564</c:v>
                      </c:pt>
                      <c:pt idx="143">
                        <c:v>99.32916778526797</c:v>
                      </c:pt>
                      <c:pt idx="144">
                        <c:v>94.895639392019604</c:v>
                      </c:pt>
                      <c:pt idx="145">
                        <c:v>91.340894962377433</c:v>
                      </c:pt>
                      <c:pt idx="146">
                        <c:v>108.29272895667708</c:v>
                      </c:pt>
                      <c:pt idx="147">
                        <c:v>103.19056028070084</c:v>
                      </c:pt>
                      <c:pt idx="148">
                        <c:v>89.902336067970623</c:v>
                      </c:pt>
                      <c:pt idx="149">
                        <c:v>100.49151071183356</c:v>
                      </c:pt>
                      <c:pt idx="150">
                        <c:v>82.186202504037553</c:v>
                      </c:pt>
                      <c:pt idx="151">
                        <c:v>108.84764743927855</c:v>
                      </c:pt>
                      <c:pt idx="152">
                        <c:v>92.32649008569318</c:v>
                      </c:pt>
                      <c:pt idx="153">
                        <c:v>114.16812434380665</c:v>
                      </c:pt>
                      <c:pt idx="154">
                        <c:v>90.027273339609266</c:v>
                      </c:pt>
                      <c:pt idx="155">
                        <c:v>82.07859894873198</c:v>
                      </c:pt>
                      <c:pt idx="156">
                        <c:v>103.86066146820409</c:v>
                      </c:pt>
                      <c:pt idx="157">
                        <c:v>84.406552272073654</c:v>
                      </c:pt>
                      <c:pt idx="158">
                        <c:v>96.925311774390536</c:v>
                      </c:pt>
                      <c:pt idx="159">
                        <c:v>83.078127988767449</c:v>
                      </c:pt>
                      <c:pt idx="160">
                        <c:v>98.4</c:v>
                      </c:pt>
                      <c:pt idx="161">
                        <c:v>86.536529041473372</c:v>
                      </c:pt>
                      <c:pt idx="162">
                        <c:v>92.922783510075845</c:v>
                      </c:pt>
                      <c:pt idx="163">
                        <c:v>92.378531701450157</c:v>
                      </c:pt>
                      <c:pt idx="164">
                        <c:v>93.810618983792523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'1T'!$K$241:$K$405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100.60264984604439</c:v>
                      </c:pt>
                      <c:pt idx="1">
                        <c:v>97.313076150947325</c:v>
                      </c:pt>
                      <c:pt idx="2">
                        <c:v>111.9027332046673</c:v>
                      </c:pt>
                      <c:pt idx="3">
                        <c:v>80.678237340810512</c:v>
                      </c:pt>
                      <c:pt idx="4">
                        <c:v>111.33035914737067</c:v>
                      </c:pt>
                      <c:pt idx="5">
                        <c:v>112.7126173484908</c:v>
                      </c:pt>
                      <c:pt idx="6">
                        <c:v>81.752401534630877</c:v>
                      </c:pt>
                      <c:pt idx="7">
                        <c:v>90.233138684796472</c:v>
                      </c:pt>
                      <c:pt idx="8">
                        <c:v>105.46432998452698</c:v>
                      </c:pt>
                      <c:pt idx="9">
                        <c:v>105.98359766362937</c:v>
                      </c:pt>
                      <c:pt idx="10">
                        <c:v>96.897358245224694</c:v>
                      </c:pt>
                      <c:pt idx="11">
                        <c:v>84.3</c:v>
                      </c:pt>
                      <c:pt idx="12">
                        <c:v>95.882555485006023</c:v>
                      </c:pt>
                      <c:pt idx="13">
                        <c:v>113.09156167106727</c:v>
                      </c:pt>
                      <c:pt idx="14">
                        <c:v>95.649907683725928</c:v>
                      </c:pt>
                      <c:pt idx="15">
                        <c:v>106.4349924046109</c:v>
                      </c:pt>
                      <c:pt idx="16">
                        <c:v>103.16765285484264</c:v>
                      </c:pt>
                      <c:pt idx="17">
                        <c:v>79.170705709859845</c:v>
                      </c:pt>
                      <c:pt idx="18">
                        <c:v>97.2</c:v>
                      </c:pt>
                      <c:pt idx="19">
                        <c:v>98.3</c:v>
                      </c:pt>
                      <c:pt idx="20">
                        <c:v>105.40160997778332</c:v>
                      </c:pt>
                      <c:pt idx="21">
                        <c:v>85.447272660965837</c:v>
                      </c:pt>
                      <c:pt idx="22">
                        <c:v>102.29790446625157</c:v>
                      </c:pt>
                      <c:pt idx="23">
                        <c:v>103.54280040867664</c:v>
                      </c:pt>
                      <c:pt idx="24">
                        <c:v>105.91314405260813</c:v>
                      </c:pt>
                      <c:pt idx="25">
                        <c:v>98.977403031191827</c:v>
                      </c:pt>
                      <c:pt idx="26">
                        <c:v>111.40885364692639</c:v>
                      </c:pt>
                      <c:pt idx="27">
                        <c:v>98.4</c:v>
                      </c:pt>
                      <c:pt idx="28">
                        <c:v>85.00763214375516</c:v>
                      </c:pt>
                      <c:pt idx="29">
                        <c:v>95.6</c:v>
                      </c:pt>
                      <c:pt idx="30">
                        <c:v>114.59261021210384</c:v>
                      </c:pt>
                      <c:pt idx="31">
                        <c:v>99.785741534408601</c:v>
                      </c:pt>
                      <c:pt idx="32">
                        <c:v>92.5</c:v>
                      </c:pt>
                      <c:pt idx="33">
                        <c:v>113.7459851627287</c:v>
                      </c:pt>
                      <c:pt idx="34">
                        <c:v>92.383271990795521</c:v>
                      </c:pt>
                      <c:pt idx="35">
                        <c:v>104.46665651752413</c:v>
                      </c:pt>
                      <c:pt idx="36">
                        <c:v>98.188218439009333</c:v>
                      </c:pt>
                      <c:pt idx="37">
                        <c:v>110.16205128272972</c:v>
                      </c:pt>
                      <c:pt idx="38">
                        <c:v>80.346507095375088</c:v>
                      </c:pt>
                      <c:pt idx="39">
                        <c:v>84.7871761776276</c:v>
                      </c:pt>
                      <c:pt idx="40">
                        <c:v>101.2</c:v>
                      </c:pt>
                      <c:pt idx="41">
                        <c:v>96.746101816181508</c:v>
                      </c:pt>
                      <c:pt idx="42">
                        <c:v>84.441820975678667</c:v>
                      </c:pt>
                      <c:pt idx="43">
                        <c:v>118.41217687252376</c:v>
                      </c:pt>
                      <c:pt idx="44">
                        <c:v>103.1</c:v>
                      </c:pt>
                      <c:pt idx="45">
                        <c:v>108.77209519711764</c:v>
                      </c:pt>
                      <c:pt idx="46">
                        <c:v>84.110929632430285</c:v>
                      </c:pt>
                      <c:pt idx="47">
                        <c:v>92.487771433251169</c:v>
                      </c:pt>
                      <c:pt idx="48">
                        <c:v>84.885083178258853</c:v>
                      </c:pt>
                      <c:pt idx="49">
                        <c:v>95.266619545423453</c:v>
                      </c:pt>
                      <c:pt idx="50">
                        <c:v>82.650624188532177</c:v>
                      </c:pt>
                      <c:pt idx="51">
                        <c:v>87.793046415268662</c:v>
                      </c:pt>
                      <c:pt idx="52">
                        <c:v>106.10217316155092</c:v>
                      </c:pt>
                      <c:pt idx="53">
                        <c:v>112.13560791676328</c:v>
                      </c:pt>
                      <c:pt idx="54">
                        <c:v>86.089341407767662</c:v>
                      </c:pt>
                      <c:pt idx="55">
                        <c:v>102.83784199368321</c:v>
                      </c:pt>
                      <c:pt idx="56">
                        <c:v>84.596719939066432</c:v>
                      </c:pt>
                      <c:pt idx="57">
                        <c:v>92.497941814553087</c:v>
                      </c:pt>
                      <c:pt idx="58">
                        <c:v>85.355674033076824</c:v>
                      </c:pt>
                      <c:pt idx="59">
                        <c:v>79.751078960793393</c:v>
                      </c:pt>
                      <c:pt idx="60">
                        <c:v>93.1</c:v>
                      </c:pt>
                      <c:pt idx="61">
                        <c:v>101.58398709116688</c:v>
                      </c:pt>
                      <c:pt idx="62">
                        <c:v>80.585015160322953</c:v>
                      </c:pt>
                      <c:pt idx="63">
                        <c:v>84.691431787804973</c:v>
                      </c:pt>
                      <c:pt idx="64">
                        <c:v>96.093696685993024</c:v>
                      </c:pt>
                      <c:pt idx="65">
                        <c:v>103.88638920674973</c:v>
                      </c:pt>
                      <c:pt idx="66">
                        <c:v>93.414536443507046</c:v>
                      </c:pt>
                      <c:pt idx="67">
                        <c:v>108.36994220525069</c:v>
                      </c:pt>
                      <c:pt idx="68">
                        <c:v>91.235286073923149</c:v>
                      </c:pt>
                      <c:pt idx="69">
                        <c:v>95.1</c:v>
                      </c:pt>
                      <c:pt idx="70">
                        <c:v>84.1</c:v>
                      </c:pt>
                      <c:pt idx="71">
                        <c:v>84.928839073527882</c:v>
                      </c:pt>
                      <c:pt idx="72">
                        <c:v>105.95512077464201</c:v>
                      </c:pt>
                      <c:pt idx="73">
                        <c:v>90.394701076242143</c:v>
                      </c:pt>
                      <c:pt idx="74">
                        <c:v>106.37182816625469</c:v>
                      </c:pt>
                      <c:pt idx="75">
                        <c:v>87.368176055039896</c:v>
                      </c:pt>
                      <c:pt idx="76">
                        <c:v>116.64580125327774</c:v>
                      </c:pt>
                      <c:pt idx="77">
                        <c:v>86.610024190720807</c:v>
                      </c:pt>
                      <c:pt idx="78">
                        <c:v>91.115911555458553</c:v>
                      </c:pt>
                      <c:pt idx="79">
                        <c:v>99.445161350006558</c:v>
                      </c:pt>
                      <c:pt idx="80">
                        <c:v>107.1</c:v>
                      </c:pt>
                      <c:pt idx="81">
                        <c:v>93.163111329629231</c:v>
                      </c:pt>
                      <c:pt idx="82">
                        <c:v>94.416990696511789</c:v>
                      </c:pt>
                      <c:pt idx="83">
                        <c:v>99.936583675288759</c:v>
                      </c:pt>
                      <c:pt idx="84">
                        <c:v>82.915227067684469</c:v>
                      </c:pt>
                      <c:pt idx="85">
                        <c:v>109.32413000302392</c:v>
                      </c:pt>
                      <c:pt idx="86">
                        <c:v>105.10649554465695</c:v>
                      </c:pt>
                      <c:pt idx="87">
                        <c:v>92.376770900597336</c:v>
                      </c:pt>
                      <c:pt idx="88">
                        <c:v>102.91065289728233</c:v>
                      </c:pt>
                      <c:pt idx="89">
                        <c:v>85.111466868940894</c:v>
                      </c:pt>
                      <c:pt idx="90">
                        <c:v>101.67252427527174</c:v>
                      </c:pt>
                      <c:pt idx="91">
                        <c:v>80.02100259837556</c:v>
                      </c:pt>
                      <c:pt idx="92">
                        <c:v>84.85247336574615</c:v>
                      </c:pt>
                      <c:pt idx="93">
                        <c:v>109.97436210609767</c:v>
                      </c:pt>
                      <c:pt idx="94">
                        <c:v>103.78779440590839</c:v>
                      </c:pt>
                      <c:pt idx="95">
                        <c:v>91.87690881219801</c:v>
                      </c:pt>
                      <c:pt idx="96">
                        <c:v>99.036368049953111</c:v>
                      </c:pt>
                      <c:pt idx="97">
                        <c:v>97.723104294891343</c:v>
                      </c:pt>
                      <c:pt idx="98">
                        <c:v>104.2</c:v>
                      </c:pt>
                      <c:pt idx="99">
                        <c:v>110.37597685529094</c:v>
                      </c:pt>
                      <c:pt idx="100">
                        <c:v>97.030743806239911</c:v>
                      </c:pt>
                      <c:pt idx="101">
                        <c:v>80.841372868366975</c:v>
                      </c:pt>
                      <c:pt idx="102">
                        <c:v>116.12422837911436</c:v>
                      </c:pt>
                      <c:pt idx="103">
                        <c:v>97.791058827297803</c:v>
                      </c:pt>
                      <c:pt idx="104">
                        <c:v>92.1</c:v>
                      </c:pt>
                      <c:pt idx="105">
                        <c:v>91.972700572180514</c:v>
                      </c:pt>
                      <c:pt idx="106">
                        <c:v>112.31359071720334</c:v>
                      </c:pt>
                      <c:pt idx="107">
                        <c:v>85.090657545176029</c:v>
                      </c:pt>
                      <c:pt idx="108">
                        <c:v>89.235730361148612</c:v>
                      </c:pt>
                      <c:pt idx="109">
                        <c:v>90.298204936320303</c:v>
                      </c:pt>
                      <c:pt idx="110">
                        <c:v>91.2</c:v>
                      </c:pt>
                      <c:pt idx="111">
                        <c:v>110.01496311738281</c:v>
                      </c:pt>
                      <c:pt idx="112">
                        <c:v>99.427779777162641</c:v>
                      </c:pt>
                      <c:pt idx="113">
                        <c:v>100.92157429387613</c:v>
                      </c:pt>
                      <c:pt idx="114">
                        <c:v>107.59459482769441</c:v>
                      </c:pt>
                      <c:pt idx="115">
                        <c:v>81.424067700828232</c:v>
                      </c:pt>
                      <c:pt idx="116">
                        <c:v>114.98914500534046</c:v>
                      </c:pt>
                      <c:pt idx="117">
                        <c:v>97.183421997875939</c:v>
                      </c:pt>
                      <c:pt idx="118">
                        <c:v>91.943869584626199</c:v>
                      </c:pt>
                      <c:pt idx="119">
                        <c:v>103.10281101521102</c:v>
                      </c:pt>
                      <c:pt idx="120">
                        <c:v>83.12895277552235</c:v>
                      </c:pt>
                      <c:pt idx="121">
                        <c:v>79.929219805650348</c:v>
                      </c:pt>
                      <c:pt idx="122">
                        <c:v>92.479692097811807</c:v>
                      </c:pt>
                      <c:pt idx="123">
                        <c:v>96.7</c:v>
                      </c:pt>
                      <c:pt idx="124">
                        <c:v>79.957631840546796</c:v>
                      </c:pt>
                      <c:pt idx="125">
                        <c:v>79.696055549171405</c:v>
                      </c:pt>
                      <c:pt idx="126">
                        <c:v>98.862961482119672</c:v>
                      </c:pt>
                      <c:pt idx="127">
                        <c:v>107.96383360063156</c:v>
                      </c:pt>
                      <c:pt idx="128">
                        <c:v>98.759846424352105</c:v>
                      </c:pt>
                      <c:pt idx="129">
                        <c:v>96.986566004604924</c:v>
                      </c:pt>
                      <c:pt idx="130">
                        <c:v>100.52627071328891</c:v>
                      </c:pt>
                      <c:pt idx="131">
                        <c:v>102.64119486173666</c:v>
                      </c:pt>
                      <c:pt idx="132">
                        <c:v>99.226669379932758</c:v>
                      </c:pt>
                      <c:pt idx="133">
                        <c:v>110.10970586312176</c:v>
                      </c:pt>
                      <c:pt idx="134">
                        <c:v>93.862691234540705</c:v>
                      </c:pt>
                      <c:pt idx="135">
                        <c:v>99.589741740615807</c:v>
                      </c:pt>
                      <c:pt idx="136">
                        <c:v>83.164203627133347</c:v>
                      </c:pt>
                      <c:pt idx="137">
                        <c:v>83.901431227856961</c:v>
                      </c:pt>
                      <c:pt idx="138">
                        <c:v>87.73480508737596</c:v>
                      </c:pt>
                      <c:pt idx="139">
                        <c:v>86.000178574935902</c:v>
                      </c:pt>
                      <c:pt idx="140">
                        <c:v>91.2</c:v>
                      </c:pt>
                      <c:pt idx="141">
                        <c:v>100.81701361470044</c:v>
                      </c:pt>
                      <c:pt idx="142">
                        <c:v>84.808051135130469</c:v>
                      </c:pt>
                      <c:pt idx="143">
                        <c:v>93.432173322935384</c:v>
                      </c:pt>
                      <c:pt idx="144">
                        <c:v>101.95564983976253</c:v>
                      </c:pt>
                      <c:pt idx="145">
                        <c:v>104.69771745980077</c:v>
                      </c:pt>
                      <c:pt idx="146">
                        <c:v>102.3195735290218</c:v>
                      </c:pt>
                      <c:pt idx="147">
                        <c:v>96.2</c:v>
                      </c:pt>
                      <c:pt idx="148">
                        <c:v>102.2554794519711</c:v>
                      </c:pt>
                      <c:pt idx="149">
                        <c:v>101.82434559840701</c:v>
                      </c:pt>
                      <c:pt idx="150">
                        <c:v>93.771943546603069</c:v>
                      </c:pt>
                      <c:pt idx="151">
                        <c:v>100.95145302931829</c:v>
                      </c:pt>
                      <c:pt idx="152">
                        <c:v>108.21160229245497</c:v>
                      </c:pt>
                      <c:pt idx="153">
                        <c:v>113.34288846684998</c:v>
                      </c:pt>
                      <c:pt idx="154">
                        <c:v>105.27879117389551</c:v>
                      </c:pt>
                      <c:pt idx="155">
                        <c:v>83.111352876052067</c:v>
                      </c:pt>
                      <c:pt idx="156">
                        <c:v>106.00274714275747</c:v>
                      </c:pt>
                      <c:pt idx="157">
                        <c:v>105.21395781492311</c:v>
                      </c:pt>
                      <c:pt idx="158">
                        <c:v>105.71311779052884</c:v>
                      </c:pt>
                      <c:pt idx="159">
                        <c:v>109.48621858340972</c:v>
                      </c:pt>
                      <c:pt idx="160">
                        <c:v>79.261306459238426</c:v>
                      </c:pt>
                      <c:pt idx="161">
                        <c:v>113.92899350741934</c:v>
                      </c:pt>
                      <c:pt idx="162">
                        <c:v>105.9718296348083</c:v>
                      </c:pt>
                      <c:pt idx="163">
                        <c:v>114.90113367215602</c:v>
                      </c:pt>
                      <c:pt idx="164">
                        <c:v>105.88005073875162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'1T'!$L$241:$L$405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109.56182355914817</c:v>
                      </c:pt>
                      <c:pt idx="1">
                        <c:v>107.3335754661216</c:v>
                      </c:pt>
                      <c:pt idx="2">
                        <c:v>94.949779316920385</c:v>
                      </c:pt>
                      <c:pt idx="3">
                        <c:v>97.3</c:v>
                      </c:pt>
                      <c:pt idx="4">
                        <c:v>103.67690249231393</c:v>
                      </c:pt>
                      <c:pt idx="5">
                        <c:v>94.050467312638162</c:v>
                      </c:pt>
                      <c:pt idx="6">
                        <c:v>92.907027882521604</c:v>
                      </c:pt>
                      <c:pt idx="7">
                        <c:v>88.03549015479291</c:v>
                      </c:pt>
                      <c:pt idx="8">
                        <c:v>108.85725510186155</c:v>
                      </c:pt>
                      <c:pt idx="9">
                        <c:v>98.910876747406988</c:v>
                      </c:pt>
                      <c:pt idx="10">
                        <c:v>81.807112594882838</c:v>
                      </c:pt>
                      <c:pt idx="11">
                        <c:v>94.747095012398148</c:v>
                      </c:pt>
                      <c:pt idx="12">
                        <c:v>114.78721244377527</c:v>
                      </c:pt>
                      <c:pt idx="13">
                        <c:v>114.06579999576611</c:v>
                      </c:pt>
                      <c:pt idx="14">
                        <c:v>105.83348507457812</c:v>
                      </c:pt>
                      <c:pt idx="15">
                        <c:v>102.45737373059964</c:v>
                      </c:pt>
                      <c:pt idx="16">
                        <c:v>79.674335524331582</c:v>
                      </c:pt>
                      <c:pt idx="17">
                        <c:v>91</c:v>
                      </c:pt>
                      <c:pt idx="18">
                        <c:v>102.44488213169939</c:v>
                      </c:pt>
                      <c:pt idx="19">
                        <c:v>92.119555265205364</c:v>
                      </c:pt>
                      <c:pt idx="20">
                        <c:v>110.36055193248737</c:v>
                      </c:pt>
                      <c:pt idx="21">
                        <c:v>106.22727815426987</c:v>
                      </c:pt>
                      <c:pt idx="22">
                        <c:v>97.176959747404055</c:v>
                      </c:pt>
                      <c:pt idx="23">
                        <c:v>104.3</c:v>
                      </c:pt>
                      <c:pt idx="24">
                        <c:v>117.84835585596231</c:v>
                      </c:pt>
                      <c:pt idx="25">
                        <c:v>91.676045149413497</c:v>
                      </c:pt>
                      <c:pt idx="26">
                        <c:v>99.057270058436217</c:v>
                      </c:pt>
                      <c:pt idx="27">
                        <c:v>104.74451189430874</c:v>
                      </c:pt>
                      <c:pt idx="28">
                        <c:v>87.2</c:v>
                      </c:pt>
                      <c:pt idx="29">
                        <c:v>101.51684723697824</c:v>
                      </c:pt>
                      <c:pt idx="30">
                        <c:v>99.378769983124627</c:v>
                      </c:pt>
                      <c:pt idx="31">
                        <c:v>100.43639485004286</c:v>
                      </c:pt>
                      <c:pt idx="32">
                        <c:v>84.1</c:v>
                      </c:pt>
                      <c:pt idx="33">
                        <c:v>85.338226394991111</c:v>
                      </c:pt>
                      <c:pt idx="34">
                        <c:v>92.923940990196627</c:v>
                      </c:pt>
                      <c:pt idx="35">
                        <c:v>84.383931566806154</c:v>
                      </c:pt>
                      <c:pt idx="36">
                        <c:v>109.68524174757175</c:v>
                      </c:pt>
                      <c:pt idx="37">
                        <c:v>99.331985851138128</c:v>
                      </c:pt>
                      <c:pt idx="38">
                        <c:v>116.31759705419753</c:v>
                      </c:pt>
                      <c:pt idx="39">
                        <c:v>104.0937083140757</c:v>
                      </c:pt>
                      <c:pt idx="40">
                        <c:v>95.227068273090651</c:v>
                      </c:pt>
                      <c:pt idx="41">
                        <c:v>113.14166276482962</c:v>
                      </c:pt>
                      <c:pt idx="42">
                        <c:v>104.68967616665675</c:v>
                      </c:pt>
                      <c:pt idx="43">
                        <c:v>98.155846285520681</c:v>
                      </c:pt>
                      <c:pt idx="44">
                        <c:v>102.68850740591563</c:v>
                      </c:pt>
                      <c:pt idx="45">
                        <c:v>80.964508638955508</c:v>
                      </c:pt>
                      <c:pt idx="46">
                        <c:v>110.60096726482348</c:v>
                      </c:pt>
                      <c:pt idx="47">
                        <c:v>92.5629420699169</c:v>
                      </c:pt>
                      <c:pt idx="48">
                        <c:v>81.02604298765479</c:v>
                      </c:pt>
                      <c:pt idx="49">
                        <c:v>110.50163518708604</c:v>
                      </c:pt>
                      <c:pt idx="50">
                        <c:v>80.661798581870897</c:v>
                      </c:pt>
                      <c:pt idx="51">
                        <c:v>109.10627135329041</c:v>
                      </c:pt>
                      <c:pt idx="52">
                        <c:v>114.09956291184425</c:v>
                      </c:pt>
                      <c:pt idx="53">
                        <c:v>80.468415299374087</c:v>
                      </c:pt>
                      <c:pt idx="54">
                        <c:v>115.63439919984725</c:v>
                      </c:pt>
                      <c:pt idx="55">
                        <c:v>92.76529076965447</c:v>
                      </c:pt>
                      <c:pt idx="56">
                        <c:v>118.47245174783981</c:v>
                      </c:pt>
                      <c:pt idx="57">
                        <c:v>106.87258038478873</c:v>
                      </c:pt>
                      <c:pt idx="58">
                        <c:v>90.562708788800848</c:v>
                      </c:pt>
                      <c:pt idx="59">
                        <c:v>103.5172184254684</c:v>
                      </c:pt>
                      <c:pt idx="60">
                        <c:v>108.22313575813354</c:v>
                      </c:pt>
                      <c:pt idx="61">
                        <c:v>94.752425987098064</c:v>
                      </c:pt>
                      <c:pt idx="62">
                        <c:v>116.83648257409621</c:v>
                      </c:pt>
                      <c:pt idx="63">
                        <c:v>80.719952651368502</c:v>
                      </c:pt>
                      <c:pt idx="64">
                        <c:v>103.86155300883456</c:v>
                      </c:pt>
                      <c:pt idx="65">
                        <c:v>104.95986673162443</c:v>
                      </c:pt>
                      <c:pt idx="66">
                        <c:v>95.437855290651356</c:v>
                      </c:pt>
                      <c:pt idx="67">
                        <c:v>112.71947870338084</c:v>
                      </c:pt>
                      <c:pt idx="68">
                        <c:v>97.460959784234063</c:v>
                      </c:pt>
                      <c:pt idx="69">
                        <c:v>82.583899672676338</c:v>
                      </c:pt>
                      <c:pt idx="70">
                        <c:v>81.725840678311144</c:v>
                      </c:pt>
                      <c:pt idx="71">
                        <c:v>83.716518993271919</c:v>
                      </c:pt>
                      <c:pt idx="72">
                        <c:v>84.6</c:v>
                      </c:pt>
                      <c:pt idx="73">
                        <c:v>80.982826080239448</c:v>
                      </c:pt>
                      <c:pt idx="74">
                        <c:v>85.526588398073841</c:v>
                      </c:pt>
                      <c:pt idx="75">
                        <c:v>102.12270647057102</c:v>
                      </c:pt>
                      <c:pt idx="76">
                        <c:v>106.7684766867585</c:v>
                      </c:pt>
                      <c:pt idx="77">
                        <c:v>107.93907951437075</c:v>
                      </c:pt>
                      <c:pt idx="78">
                        <c:v>104.43934910598649</c:v>
                      </c:pt>
                      <c:pt idx="79">
                        <c:v>111.06269692312461</c:v>
                      </c:pt>
                      <c:pt idx="80">
                        <c:v>80.21938004633401</c:v>
                      </c:pt>
                      <c:pt idx="81">
                        <c:v>111.46128534103657</c:v>
                      </c:pt>
                      <c:pt idx="82">
                        <c:v>108.7725833135986</c:v>
                      </c:pt>
                      <c:pt idx="83">
                        <c:v>86.010710742847152</c:v>
                      </c:pt>
                      <c:pt idx="84">
                        <c:v>89.202510111867383</c:v>
                      </c:pt>
                      <c:pt idx="85">
                        <c:v>94.1</c:v>
                      </c:pt>
                      <c:pt idx="86">
                        <c:v>96.845327263884755</c:v>
                      </c:pt>
                      <c:pt idx="87">
                        <c:v>83.318151326082202</c:v>
                      </c:pt>
                      <c:pt idx="88">
                        <c:v>93.457057269540527</c:v>
                      </c:pt>
                      <c:pt idx="89">
                        <c:v>87.165982436582368</c:v>
                      </c:pt>
                      <c:pt idx="90">
                        <c:v>113.27860709247005</c:v>
                      </c:pt>
                      <c:pt idx="91">
                        <c:v>91.7</c:v>
                      </c:pt>
                      <c:pt idx="92">
                        <c:v>111.23782792315718</c:v>
                      </c:pt>
                      <c:pt idx="93">
                        <c:v>79.026459304578424</c:v>
                      </c:pt>
                      <c:pt idx="94">
                        <c:v>115.582653107098</c:v>
                      </c:pt>
                      <c:pt idx="95">
                        <c:v>96.4</c:v>
                      </c:pt>
                      <c:pt idx="96">
                        <c:v>101.2</c:v>
                      </c:pt>
                      <c:pt idx="97">
                        <c:v>110.68591613778716</c:v>
                      </c:pt>
                      <c:pt idx="98">
                        <c:v>100.1</c:v>
                      </c:pt>
                      <c:pt idx="99">
                        <c:v>85.742024410421308</c:v>
                      </c:pt>
                      <c:pt idx="100">
                        <c:v>112.2</c:v>
                      </c:pt>
                      <c:pt idx="101">
                        <c:v>100.48649059847449</c:v>
                      </c:pt>
                      <c:pt idx="102">
                        <c:v>109.13460217541935</c:v>
                      </c:pt>
                      <c:pt idx="103">
                        <c:v>98.2</c:v>
                      </c:pt>
                      <c:pt idx="104">
                        <c:v>98.208353764200297</c:v>
                      </c:pt>
                      <c:pt idx="105">
                        <c:v>89.7</c:v>
                      </c:pt>
                      <c:pt idx="106">
                        <c:v>95.6</c:v>
                      </c:pt>
                      <c:pt idx="107">
                        <c:v>90.195680555780797</c:v>
                      </c:pt>
                      <c:pt idx="108">
                        <c:v>86.367296130211685</c:v>
                      </c:pt>
                      <c:pt idx="109">
                        <c:v>102.49074200009017</c:v>
                      </c:pt>
                      <c:pt idx="110">
                        <c:v>83.6</c:v>
                      </c:pt>
                      <c:pt idx="111">
                        <c:v>96.054591285823619</c:v>
                      </c:pt>
                      <c:pt idx="112">
                        <c:v>94.853001058641553</c:v>
                      </c:pt>
                      <c:pt idx="113">
                        <c:v>88.139658690072977</c:v>
                      </c:pt>
                      <c:pt idx="114">
                        <c:v>93.815336957026489</c:v>
                      </c:pt>
                      <c:pt idx="115">
                        <c:v>84.982824616697329</c:v>
                      </c:pt>
                      <c:pt idx="116">
                        <c:v>93.827718713100722</c:v>
                      </c:pt>
                      <c:pt idx="117">
                        <c:v>111.14598082396384</c:v>
                      </c:pt>
                      <c:pt idx="118">
                        <c:v>98</c:v>
                      </c:pt>
                      <c:pt idx="119">
                        <c:v>109.17453363636005</c:v>
                      </c:pt>
                      <c:pt idx="120">
                        <c:v>104.99323477224947</c:v>
                      </c:pt>
                      <c:pt idx="121">
                        <c:v>85.126719129085615</c:v>
                      </c:pt>
                      <c:pt idx="122">
                        <c:v>91.911256425153297</c:v>
                      </c:pt>
                      <c:pt idx="123">
                        <c:v>99.653422901458356</c:v>
                      </c:pt>
                      <c:pt idx="124">
                        <c:v>99.555947098447518</c:v>
                      </c:pt>
                      <c:pt idx="125">
                        <c:v>97.200144164320022</c:v>
                      </c:pt>
                      <c:pt idx="126">
                        <c:v>100.19725099291639</c:v>
                      </c:pt>
                      <c:pt idx="127">
                        <c:v>86.817438779037204</c:v>
                      </c:pt>
                      <c:pt idx="128">
                        <c:v>83.51146635531336</c:v>
                      </c:pt>
                      <c:pt idx="129">
                        <c:v>95.257594048575029</c:v>
                      </c:pt>
                      <c:pt idx="130">
                        <c:v>114.04574288382391</c:v>
                      </c:pt>
                      <c:pt idx="131">
                        <c:v>113.13312648968881</c:v>
                      </c:pt>
                      <c:pt idx="132">
                        <c:v>100.3</c:v>
                      </c:pt>
                      <c:pt idx="133">
                        <c:v>100.76651420451861</c:v>
                      </c:pt>
                      <c:pt idx="134">
                        <c:v>104.80787183935482</c:v>
                      </c:pt>
                      <c:pt idx="135">
                        <c:v>118.72835876082659</c:v>
                      </c:pt>
                      <c:pt idx="136">
                        <c:v>114.55881719922027</c:v>
                      </c:pt>
                      <c:pt idx="137">
                        <c:v>100.26172921230564</c:v>
                      </c:pt>
                      <c:pt idx="138">
                        <c:v>104.04090279980458</c:v>
                      </c:pt>
                      <c:pt idx="139">
                        <c:v>90.536391893246559</c:v>
                      </c:pt>
                      <c:pt idx="140">
                        <c:v>114.91831280735661</c:v>
                      </c:pt>
                      <c:pt idx="141">
                        <c:v>87.039884729243667</c:v>
                      </c:pt>
                      <c:pt idx="142">
                        <c:v>98.057262564841409</c:v>
                      </c:pt>
                      <c:pt idx="143">
                        <c:v>90.045400414805442</c:v>
                      </c:pt>
                      <c:pt idx="144">
                        <c:v>90.547003204618491</c:v>
                      </c:pt>
                      <c:pt idx="145">
                        <c:v>90.410017462769559</c:v>
                      </c:pt>
                      <c:pt idx="146">
                        <c:v>95.47889261596319</c:v>
                      </c:pt>
                      <c:pt idx="147">
                        <c:v>87.145083590374426</c:v>
                      </c:pt>
                      <c:pt idx="148">
                        <c:v>90.029333415244892</c:v>
                      </c:pt>
                      <c:pt idx="149">
                        <c:v>101.40543018326608</c:v>
                      </c:pt>
                      <c:pt idx="150">
                        <c:v>104.60346878580563</c:v>
                      </c:pt>
                      <c:pt idx="151">
                        <c:v>96.98350365916545</c:v>
                      </c:pt>
                      <c:pt idx="152">
                        <c:v>103.06364028498604</c:v>
                      </c:pt>
                      <c:pt idx="153">
                        <c:v>107.10132744252905</c:v>
                      </c:pt>
                      <c:pt idx="154">
                        <c:v>86.010590697165028</c:v>
                      </c:pt>
                      <c:pt idx="155">
                        <c:v>102.21557378910872</c:v>
                      </c:pt>
                      <c:pt idx="156">
                        <c:v>99.605356721526334</c:v>
                      </c:pt>
                      <c:pt idx="157">
                        <c:v>105.46990816773075</c:v>
                      </c:pt>
                      <c:pt idx="158">
                        <c:v>81.21104286911924</c:v>
                      </c:pt>
                      <c:pt idx="159">
                        <c:v>108.32490801001927</c:v>
                      </c:pt>
                      <c:pt idx="160">
                        <c:v>100.47554622524166</c:v>
                      </c:pt>
                      <c:pt idx="161">
                        <c:v>90.595393860210322</c:v>
                      </c:pt>
                      <c:pt idx="162">
                        <c:v>94.668901476560322</c:v>
                      </c:pt>
                      <c:pt idx="163">
                        <c:v>80.50873957074144</c:v>
                      </c:pt>
                      <c:pt idx="164">
                        <c:v>85.719510623444492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'1T'!$M$241:$M$405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105.46282225095005</c:v>
                      </c:pt>
                      <c:pt idx="1">
                        <c:v>104.3</c:v>
                      </c:pt>
                      <c:pt idx="2">
                        <c:v>80.880133705430808</c:v>
                      </c:pt>
                      <c:pt idx="3">
                        <c:v>86.261631844851991</c:v>
                      </c:pt>
                      <c:pt idx="4">
                        <c:v>109.5014355301021</c:v>
                      </c:pt>
                      <c:pt idx="5">
                        <c:v>86.667305894894014</c:v>
                      </c:pt>
                      <c:pt idx="6">
                        <c:v>96.400683316431753</c:v>
                      </c:pt>
                      <c:pt idx="7">
                        <c:v>86.4</c:v>
                      </c:pt>
                      <c:pt idx="8">
                        <c:v>104.08640050925101</c:v>
                      </c:pt>
                      <c:pt idx="9">
                        <c:v>96.181876843384643</c:v>
                      </c:pt>
                      <c:pt idx="10">
                        <c:v>92.200718807608908</c:v>
                      </c:pt>
                      <c:pt idx="11">
                        <c:v>112.67718802388612</c:v>
                      </c:pt>
                      <c:pt idx="12">
                        <c:v>111.75819945714446</c:v>
                      </c:pt>
                      <c:pt idx="13">
                        <c:v>93.475841302059465</c:v>
                      </c:pt>
                      <c:pt idx="14">
                        <c:v>84.659803725269398</c:v>
                      </c:pt>
                      <c:pt idx="15">
                        <c:v>86.118801049521636</c:v>
                      </c:pt>
                      <c:pt idx="16">
                        <c:v>87.762716617777713</c:v>
                      </c:pt>
                      <c:pt idx="17">
                        <c:v>104.56300392861151</c:v>
                      </c:pt>
                      <c:pt idx="18">
                        <c:v>0</c:v>
                      </c:pt>
                      <c:pt idx="19">
                        <c:v>81.431778024236422</c:v>
                      </c:pt>
                      <c:pt idx="20">
                        <c:v>93.4998532421492</c:v>
                      </c:pt>
                      <c:pt idx="21">
                        <c:v>84.54668975207646</c:v>
                      </c:pt>
                      <c:pt idx="22">
                        <c:v>91.31910288589404</c:v>
                      </c:pt>
                      <c:pt idx="23">
                        <c:v>109.68334317972932</c:v>
                      </c:pt>
                      <c:pt idx="24">
                        <c:v>98.543184911446843</c:v>
                      </c:pt>
                      <c:pt idx="25">
                        <c:v>83.648145828795876</c:v>
                      </c:pt>
                      <c:pt idx="26">
                        <c:v>104.18715720653299</c:v>
                      </c:pt>
                      <c:pt idx="27">
                        <c:v>89.4955796692104</c:v>
                      </c:pt>
                      <c:pt idx="28">
                        <c:v>89.896530583119613</c:v>
                      </c:pt>
                      <c:pt idx="29">
                        <c:v>85.949076522587035</c:v>
                      </c:pt>
                      <c:pt idx="30">
                        <c:v>85.615886999641944</c:v>
                      </c:pt>
                      <c:pt idx="31">
                        <c:v>97.585309440549722</c:v>
                      </c:pt>
                      <c:pt idx="32">
                        <c:v>81.227359531913507</c:v>
                      </c:pt>
                      <c:pt idx="33">
                        <c:v>90.770092074073915</c:v>
                      </c:pt>
                      <c:pt idx="34">
                        <c:v>84.888820331307045</c:v>
                      </c:pt>
                      <c:pt idx="35">
                        <c:v>91.244268556888798</c:v>
                      </c:pt>
                      <c:pt idx="36">
                        <c:v>110.95924257579642</c:v>
                      </c:pt>
                      <c:pt idx="37">
                        <c:v>101.74471004851952</c:v>
                      </c:pt>
                      <c:pt idx="38">
                        <c:v>87.903224601960801</c:v>
                      </c:pt>
                      <c:pt idx="39">
                        <c:v>100.65565611860288</c:v>
                      </c:pt>
                      <c:pt idx="40">
                        <c:v>95.3</c:v>
                      </c:pt>
                      <c:pt idx="41">
                        <c:v>79.732927830505815</c:v>
                      </c:pt>
                      <c:pt idx="42">
                        <c:v>88.952761246710764</c:v>
                      </c:pt>
                      <c:pt idx="43">
                        <c:v>88.392829712902227</c:v>
                      </c:pt>
                      <c:pt idx="44">
                        <c:v>85.044226464580774</c:v>
                      </c:pt>
                      <c:pt idx="45">
                        <c:v>82.710968683867549</c:v>
                      </c:pt>
                      <c:pt idx="46">
                        <c:v>95.450121268557979</c:v>
                      </c:pt>
                      <c:pt idx="47">
                        <c:v>108.64948030501807</c:v>
                      </c:pt>
                      <c:pt idx="48">
                        <c:v>94.8</c:v>
                      </c:pt>
                      <c:pt idx="49">
                        <c:v>90.852800311868805</c:v>
                      </c:pt>
                      <c:pt idx="50">
                        <c:v>101.29201018379503</c:v>
                      </c:pt>
                      <c:pt idx="51">
                        <c:v>82.32782739611352</c:v>
                      </c:pt>
                      <c:pt idx="52">
                        <c:v>80.907438992971066</c:v>
                      </c:pt>
                      <c:pt idx="53">
                        <c:v>93.175141651423203</c:v>
                      </c:pt>
                      <c:pt idx="54">
                        <c:v>112.50910731996754</c:v>
                      </c:pt>
                      <c:pt idx="55">
                        <c:v>106.29316095893546</c:v>
                      </c:pt>
                      <c:pt idx="56">
                        <c:v>85.593234411534112</c:v>
                      </c:pt>
                      <c:pt idx="57">
                        <c:v>79.645614349646593</c:v>
                      </c:pt>
                      <c:pt idx="58">
                        <c:v>88.229779823720023</c:v>
                      </c:pt>
                      <c:pt idx="59">
                        <c:v>102.85680788238514</c:v>
                      </c:pt>
                      <c:pt idx="60">
                        <c:v>91.91107585556648</c:v>
                      </c:pt>
                      <c:pt idx="61">
                        <c:v>81.977221331153885</c:v>
                      </c:pt>
                      <c:pt idx="62">
                        <c:v>112.68371409403825</c:v>
                      </c:pt>
                      <c:pt idx="63">
                        <c:v>98.170226737725059</c:v>
                      </c:pt>
                      <c:pt idx="64">
                        <c:v>97.56727611309671</c:v>
                      </c:pt>
                      <c:pt idx="65">
                        <c:v>109.47804647213692</c:v>
                      </c:pt>
                      <c:pt idx="66">
                        <c:v>102.01591916296442</c:v>
                      </c:pt>
                      <c:pt idx="67">
                        <c:v>110.35511946281213</c:v>
                      </c:pt>
                      <c:pt idx="68">
                        <c:v>79.627662990737178</c:v>
                      </c:pt>
                      <c:pt idx="69">
                        <c:v>94.8</c:v>
                      </c:pt>
                      <c:pt idx="70">
                        <c:v>111.88143681194288</c:v>
                      </c:pt>
                      <c:pt idx="71">
                        <c:v>91.315741002625117</c:v>
                      </c:pt>
                      <c:pt idx="72">
                        <c:v>93.1</c:v>
                      </c:pt>
                      <c:pt idx="73">
                        <c:v>96.4</c:v>
                      </c:pt>
                      <c:pt idx="74">
                        <c:v>115.75811662598099</c:v>
                      </c:pt>
                      <c:pt idx="75">
                        <c:v>0</c:v>
                      </c:pt>
                      <c:pt idx="76">
                        <c:v>114.77615021992003</c:v>
                      </c:pt>
                      <c:pt idx="77">
                        <c:v>87.123699592003263</c:v>
                      </c:pt>
                      <c:pt idx="78">
                        <c:v>91.72678715372254</c:v>
                      </c:pt>
                      <c:pt idx="79">
                        <c:v>105.64687832273792</c:v>
                      </c:pt>
                      <c:pt idx="80">
                        <c:v>91.1</c:v>
                      </c:pt>
                      <c:pt idx="81">
                        <c:v>96.37007170176156</c:v>
                      </c:pt>
                      <c:pt idx="82">
                        <c:v>98.6</c:v>
                      </c:pt>
                      <c:pt idx="83">
                        <c:v>92.369953826814069</c:v>
                      </c:pt>
                      <c:pt idx="84">
                        <c:v>103.48607958750786</c:v>
                      </c:pt>
                      <c:pt idx="85">
                        <c:v>111.24751621190853</c:v>
                      </c:pt>
                      <c:pt idx="86">
                        <c:v>96.048709753112604</c:v>
                      </c:pt>
                      <c:pt idx="87">
                        <c:v>115.43941410258151</c:v>
                      </c:pt>
                      <c:pt idx="88">
                        <c:v>115.59187095818419</c:v>
                      </c:pt>
                      <c:pt idx="89">
                        <c:v>80.694090895500892</c:v>
                      </c:pt>
                      <c:pt idx="90">
                        <c:v>105.91022794154725</c:v>
                      </c:pt>
                      <c:pt idx="91">
                        <c:v>111.86575254506212</c:v>
                      </c:pt>
                      <c:pt idx="92">
                        <c:v>108.49321265441256</c:v>
                      </c:pt>
                      <c:pt idx="93">
                        <c:v>98.59197079115259</c:v>
                      </c:pt>
                      <c:pt idx="94">
                        <c:v>93.232891917628677</c:v>
                      </c:pt>
                      <c:pt idx="95">
                        <c:v>98.9</c:v>
                      </c:pt>
                      <c:pt idx="96">
                        <c:v>96.1</c:v>
                      </c:pt>
                      <c:pt idx="97">
                        <c:v>80.749228026463385</c:v>
                      </c:pt>
                      <c:pt idx="98">
                        <c:v>91.8</c:v>
                      </c:pt>
                      <c:pt idx="99">
                        <c:v>95.503363043081663</c:v>
                      </c:pt>
                      <c:pt idx="100">
                        <c:v>96.7</c:v>
                      </c:pt>
                      <c:pt idx="101">
                        <c:v>94.916459398296539</c:v>
                      </c:pt>
                      <c:pt idx="102">
                        <c:v>102.39216240654198</c:v>
                      </c:pt>
                      <c:pt idx="103">
                        <c:v>90.894421842641648</c:v>
                      </c:pt>
                      <c:pt idx="104">
                        <c:v>81.368261527147013</c:v>
                      </c:pt>
                      <c:pt idx="105">
                        <c:v>116.87057064284554</c:v>
                      </c:pt>
                      <c:pt idx="106">
                        <c:v>106.32816026499214</c:v>
                      </c:pt>
                      <c:pt idx="107">
                        <c:v>95.488321098087226</c:v>
                      </c:pt>
                      <c:pt idx="108">
                        <c:v>100.1</c:v>
                      </c:pt>
                      <c:pt idx="109">
                        <c:v>93.470372102779393</c:v>
                      </c:pt>
                      <c:pt idx="110">
                        <c:v>105.17523318819832</c:v>
                      </c:pt>
                      <c:pt idx="111">
                        <c:v>111.3176537149824</c:v>
                      </c:pt>
                      <c:pt idx="112">
                        <c:v>89.538574950479287</c:v>
                      </c:pt>
                      <c:pt idx="113">
                        <c:v>110.46543599899417</c:v>
                      </c:pt>
                      <c:pt idx="114">
                        <c:v>98.089919936444247</c:v>
                      </c:pt>
                      <c:pt idx="115">
                        <c:v>111.60328363644936</c:v>
                      </c:pt>
                      <c:pt idx="116">
                        <c:v>112.9939960612241</c:v>
                      </c:pt>
                      <c:pt idx="117">
                        <c:v>80.042930213113152</c:v>
                      </c:pt>
                      <c:pt idx="118">
                        <c:v>104.6893891707562</c:v>
                      </c:pt>
                      <c:pt idx="119">
                        <c:v>86.603672197550793</c:v>
                      </c:pt>
                      <c:pt idx="120">
                        <c:v>99.627562037849287</c:v>
                      </c:pt>
                      <c:pt idx="121">
                        <c:v>98.4</c:v>
                      </c:pt>
                      <c:pt idx="122">
                        <c:v>90.735943239814205</c:v>
                      </c:pt>
                      <c:pt idx="123">
                        <c:v>94.087867328111173</c:v>
                      </c:pt>
                      <c:pt idx="124">
                        <c:v>91.934530362697572</c:v>
                      </c:pt>
                      <c:pt idx="125">
                        <c:v>84.399647170879916</c:v>
                      </c:pt>
                      <c:pt idx="126">
                        <c:v>97.373120788931629</c:v>
                      </c:pt>
                      <c:pt idx="127">
                        <c:v>90.659071213763724</c:v>
                      </c:pt>
                      <c:pt idx="128">
                        <c:v>98.751221248001841</c:v>
                      </c:pt>
                      <c:pt idx="129">
                        <c:v>87.618925030787409</c:v>
                      </c:pt>
                      <c:pt idx="130">
                        <c:v>90.880422758379851</c:v>
                      </c:pt>
                      <c:pt idx="131">
                        <c:v>106.02497427557617</c:v>
                      </c:pt>
                      <c:pt idx="132">
                        <c:v>93.696495472024424</c:v>
                      </c:pt>
                      <c:pt idx="133">
                        <c:v>79.861190916383137</c:v>
                      </c:pt>
                      <c:pt idx="134">
                        <c:v>101.86964598971693</c:v>
                      </c:pt>
                      <c:pt idx="135">
                        <c:v>106.18605150215025</c:v>
                      </c:pt>
                      <c:pt idx="136">
                        <c:v>101.01044005167496</c:v>
                      </c:pt>
                      <c:pt idx="137">
                        <c:v>95.693025173772753</c:v>
                      </c:pt>
                      <c:pt idx="138">
                        <c:v>117.30256760527948</c:v>
                      </c:pt>
                      <c:pt idx="139">
                        <c:v>92.175837465332194</c:v>
                      </c:pt>
                      <c:pt idx="140">
                        <c:v>85.381880182894307</c:v>
                      </c:pt>
                      <c:pt idx="141">
                        <c:v>111.45978435039093</c:v>
                      </c:pt>
                      <c:pt idx="142">
                        <c:v>96.950705881549283</c:v>
                      </c:pt>
                      <c:pt idx="143">
                        <c:v>91.9</c:v>
                      </c:pt>
                      <c:pt idx="144">
                        <c:v>106.02825089841969</c:v>
                      </c:pt>
                      <c:pt idx="145">
                        <c:v>95</c:v>
                      </c:pt>
                      <c:pt idx="146">
                        <c:v>102.35115727028</c:v>
                      </c:pt>
                      <c:pt idx="147">
                        <c:v>84.9</c:v>
                      </c:pt>
                      <c:pt idx="148">
                        <c:v>95.373392369079042</c:v>
                      </c:pt>
                      <c:pt idx="149">
                        <c:v>100.4</c:v>
                      </c:pt>
                      <c:pt idx="150">
                        <c:v>101.12611923205235</c:v>
                      </c:pt>
                      <c:pt idx="151">
                        <c:v>81.613561750398986</c:v>
                      </c:pt>
                      <c:pt idx="152">
                        <c:v>108.2008396891807</c:v>
                      </c:pt>
                      <c:pt idx="153">
                        <c:v>84.284704029900297</c:v>
                      </c:pt>
                      <c:pt idx="154">
                        <c:v>84.940446102806163</c:v>
                      </c:pt>
                      <c:pt idx="155">
                        <c:v>103.09621636311739</c:v>
                      </c:pt>
                      <c:pt idx="156">
                        <c:v>114.51821643823095</c:v>
                      </c:pt>
                      <c:pt idx="157">
                        <c:v>85.255693244933326</c:v>
                      </c:pt>
                      <c:pt idx="158">
                        <c:v>86.918744498916055</c:v>
                      </c:pt>
                      <c:pt idx="159">
                        <c:v>107.67491399413478</c:v>
                      </c:pt>
                      <c:pt idx="160">
                        <c:v>97.674851894790706</c:v>
                      </c:pt>
                      <c:pt idx="161">
                        <c:v>96.7</c:v>
                      </c:pt>
                      <c:pt idx="162">
                        <c:v>102.23978954505057</c:v>
                      </c:pt>
                      <c:pt idx="163">
                        <c:v>100.2</c:v>
                      </c:pt>
                      <c:pt idx="164">
                        <c:v>96.1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'1T'!$N$241:$N$405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108.78613729789954</c:v>
                      </c:pt>
                      <c:pt idx="1">
                        <c:v>100.94712194978879</c:v>
                      </c:pt>
                      <c:pt idx="2">
                        <c:v>98.6</c:v>
                      </c:pt>
                      <c:pt idx="3">
                        <c:v>108.12883672232034</c:v>
                      </c:pt>
                      <c:pt idx="4">
                        <c:v>93.238501489005287</c:v>
                      </c:pt>
                      <c:pt idx="5">
                        <c:v>91.114394207225274</c:v>
                      </c:pt>
                      <c:pt idx="6">
                        <c:v>93.254371146146298</c:v>
                      </c:pt>
                      <c:pt idx="7">
                        <c:v>82.90143929768908</c:v>
                      </c:pt>
                      <c:pt idx="8">
                        <c:v>102.05951776228031</c:v>
                      </c:pt>
                      <c:pt idx="9">
                        <c:v>115.71558859708372</c:v>
                      </c:pt>
                      <c:pt idx="10">
                        <c:v>115.4245380266911</c:v>
                      </c:pt>
                      <c:pt idx="11">
                        <c:v>98.60942820267951</c:v>
                      </c:pt>
                      <c:pt idx="12">
                        <c:v>116.98791660780795</c:v>
                      </c:pt>
                      <c:pt idx="13">
                        <c:v>104.81577222858365</c:v>
                      </c:pt>
                      <c:pt idx="14">
                        <c:v>81.399427572833162</c:v>
                      </c:pt>
                      <c:pt idx="15">
                        <c:v>79.788494993543125</c:v>
                      </c:pt>
                      <c:pt idx="16">
                        <c:v>83.168234439164124</c:v>
                      </c:pt>
                      <c:pt idx="17">
                        <c:v>104.86250264736026</c:v>
                      </c:pt>
                      <c:pt idx="18">
                        <c:v>82.562882820769175</c:v>
                      </c:pt>
                      <c:pt idx="19">
                        <c:v>101.02106565583703</c:v>
                      </c:pt>
                      <c:pt idx="20">
                        <c:v>107.63469021016981</c:v>
                      </c:pt>
                      <c:pt idx="21">
                        <c:v>99.499729962409447</c:v>
                      </c:pt>
                      <c:pt idx="22">
                        <c:v>106.52608720732923</c:v>
                      </c:pt>
                      <c:pt idx="23">
                        <c:v>102.7</c:v>
                      </c:pt>
                      <c:pt idx="24">
                        <c:v>116.24337584361842</c:v>
                      </c:pt>
                      <c:pt idx="25">
                        <c:v>94.386505740969696</c:v>
                      </c:pt>
                      <c:pt idx="26">
                        <c:v>102.5283429793575</c:v>
                      </c:pt>
                      <c:pt idx="27">
                        <c:v>90.428141605850016</c:v>
                      </c:pt>
                      <c:pt idx="28">
                        <c:v>105.41927880880159</c:v>
                      </c:pt>
                      <c:pt idx="29">
                        <c:v>94.362809061454882</c:v>
                      </c:pt>
                      <c:pt idx="30">
                        <c:v>108.40018173107325</c:v>
                      </c:pt>
                      <c:pt idx="31">
                        <c:v>81.485113806107108</c:v>
                      </c:pt>
                      <c:pt idx="32">
                        <c:v>80.892970962137127</c:v>
                      </c:pt>
                      <c:pt idx="33">
                        <c:v>106.50720923718923</c:v>
                      </c:pt>
                      <c:pt idx="34">
                        <c:v>86.712624223072481</c:v>
                      </c:pt>
                      <c:pt idx="35">
                        <c:v>112.44228465211214</c:v>
                      </c:pt>
                      <c:pt idx="36">
                        <c:v>86.64782602754164</c:v>
                      </c:pt>
                      <c:pt idx="37">
                        <c:v>102.9134700638665</c:v>
                      </c:pt>
                      <c:pt idx="38">
                        <c:v>85.331477856202127</c:v>
                      </c:pt>
                      <c:pt idx="39">
                        <c:v>104.1713242193867</c:v>
                      </c:pt>
                      <c:pt idx="40">
                        <c:v>105.41850807336758</c:v>
                      </c:pt>
                      <c:pt idx="41">
                        <c:v>81.924198940017931</c:v>
                      </c:pt>
                      <c:pt idx="42">
                        <c:v>105.15120515727756</c:v>
                      </c:pt>
                      <c:pt idx="43">
                        <c:v>106.96552652462977</c:v>
                      </c:pt>
                      <c:pt idx="44">
                        <c:v>98.4</c:v>
                      </c:pt>
                      <c:pt idx="45">
                        <c:v>96.193345097661691</c:v>
                      </c:pt>
                      <c:pt idx="46">
                        <c:v>109.42566016366783</c:v>
                      </c:pt>
                      <c:pt idx="47">
                        <c:v>89.719291712322388</c:v>
                      </c:pt>
                      <c:pt idx="48">
                        <c:v>93.111652997905693</c:v>
                      </c:pt>
                      <c:pt idx="49">
                        <c:v>81.679841628834254</c:v>
                      </c:pt>
                      <c:pt idx="50">
                        <c:v>94.722813609234265</c:v>
                      </c:pt>
                      <c:pt idx="51">
                        <c:v>98.173054813855259</c:v>
                      </c:pt>
                      <c:pt idx="52">
                        <c:v>85.320006545975531</c:v>
                      </c:pt>
                      <c:pt idx="53">
                        <c:v>96.3</c:v>
                      </c:pt>
                      <c:pt idx="54">
                        <c:v>95.626165506450263</c:v>
                      </c:pt>
                      <c:pt idx="55">
                        <c:v>108.67858506085301</c:v>
                      </c:pt>
                      <c:pt idx="56">
                        <c:v>89.553074808378838</c:v>
                      </c:pt>
                      <c:pt idx="57">
                        <c:v>83.566325198555631</c:v>
                      </c:pt>
                      <c:pt idx="58">
                        <c:v>111.59311300730496</c:v>
                      </c:pt>
                      <c:pt idx="59">
                        <c:v>117.3289301680017</c:v>
                      </c:pt>
                      <c:pt idx="60">
                        <c:v>79.226240575876176</c:v>
                      </c:pt>
                      <c:pt idx="61">
                        <c:v>93.4</c:v>
                      </c:pt>
                      <c:pt idx="62">
                        <c:v>85.862133687687361</c:v>
                      </c:pt>
                      <c:pt idx="63">
                        <c:v>107.42261607389808</c:v>
                      </c:pt>
                      <c:pt idx="64">
                        <c:v>113.0793866873215</c:v>
                      </c:pt>
                      <c:pt idx="65">
                        <c:v>115.72884764379864</c:v>
                      </c:pt>
                      <c:pt idx="66">
                        <c:v>117.94488088181082</c:v>
                      </c:pt>
                      <c:pt idx="67">
                        <c:v>79.654423148548887</c:v>
                      </c:pt>
                      <c:pt idx="68">
                        <c:v>96.510254695900073</c:v>
                      </c:pt>
                      <c:pt idx="69">
                        <c:v>96.121763827749703</c:v>
                      </c:pt>
                      <c:pt idx="70">
                        <c:v>93.29391094550212</c:v>
                      </c:pt>
                      <c:pt idx="71">
                        <c:v>113.43497440553355</c:v>
                      </c:pt>
                      <c:pt idx="72">
                        <c:v>91.159755876652682</c:v>
                      </c:pt>
                      <c:pt idx="73">
                        <c:v>88.333463241950099</c:v>
                      </c:pt>
                      <c:pt idx="74">
                        <c:v>109.21024040161059</c:v>
                      </c:pt>
                      <c:pt idx="75">
                        <c:v>111.71832611906875</c:v>
                      </c:pt>
                      <c:pt idx="76">
                        <c:v>109.1922494934301</c:v>
                      </c:pt>
                      <c:pt idx="77">
                        <c:v>112.55063296121546</c:v>
                      </c:pt>
                      <c:pt idx="78">
                        <c:v>93.836718413694726</c:v>
                      </c:pt>
                      <c:pt idx="79">
                        <c:v>110.14626487809915</c:v>
                      </c:pt>
                      <c:pt idx="80">
                        <c:v>94.2</c:v>
                      </c:pt>
                      <c:pt idx="81">
                        <c:v>83.21232711921202</c:v>
                      </c:pt>
                      <c:pt idx="82">
                        <c:v>96.831975713149632</c:v>
                      </c:pt>
                      <c:pt idx="83">
                        <c:v>85.442908398777803</c:v>
                      </c:pt>
                      <c:pt idx="84">
                        <c:v>108.14995044110172</c:v>
                      </c:pt>
                      <c:pt idx="85">
                        <c:v>86.4</c:v>
                      </c:pt>
                      <c:pt idx="86">
                        <c:v>108.96380473625828</c:v>
                      </c:pt>
                      <c:pt idx="87">
                        <c:v>109.00958432435573</c:v>
                      </c:pt>
                      <c:pt idx="88">
                        <c:v>99.072956178259744</c:v>
                      </c:pt>
                      <c:pt idx="89">
                        <c:v>99.078805761351148</c:v>
                      </c:pt>
                      <c:pt idx="90">
                        <c:v>101.85666851349188</c:v>
                      </c:pt>
                      <c:pt idx="91">
                        <c:v>102.33362322085858</c:v>
                      </c:pt>
                      <c:pt idx="92">
                        <c:v>80.684300531085213</c:v>
                      </c:pt>
                      <c:pt idx="93">
                        <c:v>79.089683344977061</c:v>
                      </c:pt>
                      <c:pt idx="94">
                        <c:v>87.483031156635036</c:v>
                      </c:pt>
                      <c:pt idx="95">
                        <c:v>97.1</c:v>
                      </c:pt>
                      <c:pt idx="96">
                        <c:v>107.71792162894019</c:v>
                      </c:pt>
                      <c:pt idx="97">
                        <c:v>102.86069023013295</c:v>
                      </c:pt>
                      <c:pt idx="98">
                        <c:v>99.797960382689155</c:v>
                      </c:pt>
                      <c:pt idx="99">
                        <c:v>106.71916507174349</c:v>
                      </c:pt>
                      <c:pt idx="100">
                        <c:v>105.04420381566842</c:v>
                      </c:pt>
                      <c:pt idx="101">
                        <c:v>110.12143158707009</c:v>
                      </c:pt>
                      <c:pt idx="102">
                        <c:v>82.08000518549494</c:v>
                      </c:pt>
                      <c:pt idx="103">
                        <c:v>105.16710203295125</c:v>
                      </c:pt>
                      <c:pt idx="104">
                        <c:v>91.670969358526378</c:v>
                      </c:pt>
                      <c:pt idx="105">
                        <c:v>106.26519197943767</c:v>
                      </c:pt>
                      <c:pt idx="106">
                        <c:v>102.85411392225051</c:v>
                      </c:pt>
                      <c:pt idx="107">
                        <c:v>98.370751605258064</c:v>
                      </c:pt>
                      <c:pt idx="108">
                        <c:v>88.068772767955821</c:v>
                      </c:pt>
                      <c:pt idx="109">
                        <c:v>96.257264020304433</c:v>
                      </c:pt>
                      <c:pt idx="110">
                        <c:v>93.040945211335654</c:v>
                      </c:pt>
                      <c:pt idx="111">
                        <c:v>111.22459500187006</c:v>
                      </c:pt>
                      <c:pt idx="112">
                        <c:v>102.07022127198884</c:v>
                      </c:pt>
                      <c:pt idx="113">
                        <c:v>104.98487893594626</c:v>
                      </c:pt>
                      <c:pt idx="114">
                        <c:v>92.431635245238596</c:v>
                      </c:pt>
                      <c:pt idx="115">
                        <c:v>94.760988728460518</c:v>
                      </c:pt>
                      <c:pt idx="116">
                        <c:v>110.00796461345465</c:v>
                      </c:pt>
                      <c:pt idx="117">
                        <c:v>105.06010764260955</c:v>
                      </c:pt>
                      <c:pt idx="118">
                        <c:v>117.28933188255371</c:v>
                      </c:pt>
                      <c:pt idx="119">
                        <c:v>94.361716708052995</c:v>
                      </c:pt>
                      <c:pt idx="120">
                        <c:v>81.113437726856631</c:v>
                      </c:pt>
                      <c:pt idx="121">
                        <c:v>104.35310328889781</c:v>
                      </c:pt>
                      <c:pt idx="122">
                        <c:v>95.050732727195367</c:v>
                      </c:pt>
                      <c:pt idx="123">
                        <c:v>111.53914186115932</c:v>
                      </c:pt>
                      <c:pt idx="124">
                        <c:v>81.330460457736805</c:v>
                      </c:pt>
                      <c:pt idx="125">
                        <c:v>80.917229950772565</c:v>
                      </c:pt>
                      <c:pt idx="126">
                        <c:v>87.623257564297859</c:v>
                      </c:pt>
                      <c:pt idx="127">
                        <c:v>111.78759233185932</c:v>
                      </c:pt>
                      <c:pt idx="128">
                        <c:v>90.379769570084733</c:v>
                      </c:pt>
                      <c:pt idx="129">
                        <c:v>106.16302758856047</c:v>
                      </c:pt>
                      <c:pt idx="130">
                        <c:v>102.72908141886762</c:v>
                      </c:pt>
                      <c:pt idx="131">
                        <c:v>79.708677232549775</c:v>
                      </c:pt>
                      <c:pt idx="132">
                        <c:v>116.20848358005991</c:v>
                      </c:pt>
                      <c:pt idx="133">
                        <c:v>90.094095869988919</c:v>
                      </c:pt>
                      <c:pt idx="134">
                        <c:v>83.393439485180352</c:v>
                      </c:pt>
                      <c:pt idx="135">
                        <c:v>109.15819019601321</c:v>
                      </c:pt>
                      <c:pt idx="136">
                        <c:v>91.438619812706946</c:v>
                      </c:pt>
                      <c:pt idx="137">
                        <c:v>109.26074421429919</c:v>
                      </c:pt>
                      <c:pt idx="138">
                        <c:v>97.764472971555392</c:v>
                      </c:pt>
                      <c:pt idx="139">
                        <c:v>95.903747263074976</c:v>
                      </c:pt>
                      <c:pt idx="140">
                        <c:v>88.06127801981539</c:v>
                      </c:pt>
                      <c:pt idx="141">
                        <c:v>103.20526015808176</c:v>
                      </c:pt>
                      <c:pt idx="142">
                        <c:v>80.721232780310771</c:v>
                      </c:pt>
                      <c:pt idx="143">
                        <c:v>118.2783826968454</c:v>
                      </c:pt>
                      <c:pt idx="144">
                        <c:v>87.754176278865174</c:v>
                      </c:pt>
                      <c:pt idx="145">
                        <c:v>101.06461703296145</c:v>
                      </c:pt>
                      <c:pt idx="146">
                        <c:v>80.943296466656804</c:v>
                      </c:pt>
                      <c:pt idx="147">
                        <c:v>104.86332786861732</c:v>
                      </c:pt>
                      <c:pt idx="148">
                        <c:v>87.840895957019058</c:v>
                      </c:pt>
                      <c:pt idx="149">
                        <c:v>102.32606048362008</c:v>
                      </c:pt>
                      <c:pt idx="150">
                        <c:v>85.810512842873663</c:v>
                      </c:pt>
                      <c:pt idx="151">
                        <c:v>85.598826922955794</c:v>
                      </c:pt>
                      <c:pt idx="152">
                        <c:v>106.05358528913429</c:v>
                      </c:pt>
                      <c:pt idx="153">
                        <c:v>95.231865903275803</c:v>
                      </c:pt>
                      <c:pt idx="154">
                        <c:v>93.51470392863574</c:v>
                      </c:pt>
                      <c:pt idx="155">
                        <c:v>113.57425287905006</c:v>
                      </c:pt>
                      <c:pt idx="156">
                        <c:v>115.32956574165198</c:v>
                      </c:pt>
                      <c:pt idx="157">
                        <c:v>91.225305686300686</c:v>
                      </c:pt>
                      <c:pt idx="158">
                        <c:v>107.3469924362827</c:v>
                      </c:pt>
                      <c:pt idx="159">
                        <c:v>96.015871004830643</c:v>
                      </c:pt>
                      <c:pt idx="160">
                        <c:v>107.32329801962759</c:v>
                      </c:pt>
                      <c:pt idx="161">
                        <c:v>103.94526178792235</c:v>
                      </c:pt>
                      <c:pt idx="162">
                        <c:v>84.816008675317988</c:v>
                      </c:pt>
                      <c:pt idx="163">
                        <c:v>106.47660560792977</c:v>
                      </c:pt>
                      <c:pt idx="164">
                        <c:v>108.1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'1T'!$P$241:$P$405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9.3866313911249559</c:v>
                      </c:pt>
                      <c:pt idx="1">
                        <c:v>8.2506425326634023</c:v>
                      </c:pt>
                      <c:pt idx="2">
                        <c:v>12.606613830619381</c:v>
                      </c:pt>
                      <c:pt idx="3">
                        <c:v>9.9542640855249722</c:v>
                      </c:pt>
                      <c:pt idx="4">
                        <c:v>11.097828030617032</c:v>
                      </c:pt>
                      <c:pt idx="5">
                        <c:v>9.4432956097575165</c:v>
                      </c:pt>
                      <c:pt idx="6">
                        <c:v>11.641569114817742</c:v>
                      </c:pt>
                      <c:pt idx="7">
                        <c:v>9.7644591903780622</c:v>
                      </c:pt>
                      <c:pt idx="8">
                        <c:v>8.5202491364121347</c:v>
                      </c:pt>
                      <c:pt idx="9">
                        <c:v>8.3000612782300252</c:v>
                      </c:pt>
                      <c:pt idx="10">
                        <c:v>9.1447138217083417</c:v>
                      </c:pt>
                      <c:pt idx="11">
                        <c:v>11.081177102054593</c:v>
                      </c:pt>
                      <c:pt idx="12">
                        <c:v>10.897860080465072</c:v>
                      </c:pt>
                      <c:pt idx="13">
                        <c:v>11.075618849479094</c:v>
                      </c:pt>
                      <c:pt idx="14">
                        <c:v>11.25831130480943</c:v>
                      </c:pt>
                      <c:pt idx="15">
                        <c:v>10.731680812706633</c:v>
                      </c:pt>
                      <c:pt idx="16">
                        <c:v>8.1623438525707872</c:v>
                      </c:pt>
                      <c:pt idx="17">
                        <c:v>9.3710704297370704</c:v>
                      </c:pt>
                      <c:pt idx="18">
                        <c:v>6.6668331925842041</c:v>
                      </c:pt>
                      <c:pt idx="19">
                        <c:v>9.7175297248776271</c:v>
                      </c:pt>
                      <c:pt idx="20">
                        <c:v>8.914745413695341</c:v>
                      </c:pt>
                      <c:pt idx="21">
                        <c:v>11.323678800338202</c:v>
                      </c:pt>
                      <c:pt idx="22">
                        <c:v>11.114683272382354</c:v>
                      </c:pt>
                      <c:pt idx="23">
                        <c:v>4.6694131566050521</c:v>
                      </c:pt>
                      <c:pt idx="24">
                        <c:v>11.383092084661921</c:v>
                      </c:pt>
                      <c:pt idx="25">
                        <c:v>9.4677045835304092</c:v>
                      </c:pt>
                      <c:pt idx="26">
                        <c:v>9.7460993890219481</c:v>
                      </c:pt>
                      <c:pt idx="27">
                        <c:v>10.166569244149303</c:v>
                      </c:pt>
                      <c:pt idx="28">
                        <c:v>9.6724755084204279</c:v>
                      </c:pt>
                      <c:pt idx="29">
                        <c:v>8.4193428612985119</c:v>
                      </c:pt>
                      <c:pt idx="30">
                        <c:v>10.50487056974978</c:v>
                      </c:pt>
                      <c:pt idx="31">
                        <c:v>10.612812493435646</c:v>
                      </c:pt>
                      <c:pt idx="32">
                        <c:v>10.533006940640735</c:v>
                      </c:pt>
                      <c:pt idx="33">
                        <c:v>10.394710167884034</c:v>
                      </c:pt>
                      <c:pt idx="34">
                        <c:v>8.8346838841563926</c:v>
                      </c:pt>
                      <c:pt idx="35">
                        <c:v>11.905299479796229</c:v>
                      </c:pt>
                      <c:pt idx="36">
                        <c:v>10.906479751149167</c:v>
                      </c:pt>
                      <c:pt idx="37">
                        <c:v>10.037623470783334</c:v>
                      </c:pt>
                      <c:pt idx="38">
                        <c:v>12.520352572452827</c:v>
                      </c:pt>
                      <c:pt idx="39">
                        <c:v>10.360250599075904</c:v>
                      </c:pt>
                      <c:pt idx="40">
                        <c:v>9.2367113487904628</c:v>
                      </c:pt>
                      <c:pt idx="41">
                        <c:v>11.702472614065931</c:v>
                      </c:pt>
                      <c:pt idx="42">
                        <c:v>10.545044027717887</c:v>
                      </c:pt>
                      <c:pt idx="43">
                        <c:v>12.097918017200971</c:v>
                      </c:pt>
                      <c:pt idx="44">
                        <c:v>9.0010072131781289</c:v>
                      </c:pt>
                      <c:pt idx="45">
                        <c:v>12.399629879323745</c:v>
                      </c:pt>
                      <c:pt idx="46">
                        <c:v>13.112779806204028</c:v>
                      </c:pt>
                      <c:pt idx="47">
                        <c:v>8.4637026576932808</c:v>
                      </c:pt>
                      <c:pt idx="48">
                        <c:v>10.002787715305614</c:v>
                      </c:pt>
                      <c:pt idx="49">
                        <c:v>11.359237831040243</c:v>
                      </c:pt>
                      <c:pt idx="50">
                        <c:v>10.394384098163275</c:v>
                      </c:pt>
                      <c:pt idx="51">
                        <c:v>10.218241712348227</c:v>
                      </c:pt>
                      <c:pt idx="52">
                        <c:v>10.858433982405504</c:v>
                      </c:pt>
                      <c:pt idx="53">
                        <c:v>11.106999563024795</c:v>
                      </c:pt>
                      <c:pt idx="54">
                        <c:v>11.526686807785289</c:v>
                      </c:pt>
                      <c:pt idx="55">
                        <c:v>8.0112090704419003</c:v>
                      </c:pt>
                      <c:pt idx="56">
                        <c:v>13.387246003803295</c:v>
                      </c:pt>
                      <c:pt idx="57">
                        <c:v>11.402374708587015</c:v>
                      </c:pt>
                      <c:pt idx="58">
                        <c:v>11.38101198104239</c:v>
                      </c:pt>
                      <c:pt idx="59">
                        <c:v>12.210596843762055</c:v>
                      </c:pt>
                      <c:pt idx="60">
                        <c:v>10.103401217128724</c:v>
                      </c:pt>
                      <c:pt idx="61">
                        <c:v>10.813908484785598</c:v>
                      </c:pt>
                      <c:pt idx="62">
                        <c:v>11.970435148615788</c:v>
                      </c:pt>
                      <c:pt idx="63">
                        <c:v>11.205066984458378</c:v>
                      </c:pt>
                      <c:pt idx="64">
                        <c:v>11.58094724818805</c:v>
                      </c:pt>
                      <c:pt idx="65">
                        <c:v>8.6137357939489281</c:v>
                      </c:pt>
                      <c:pt idx="66">
                        <c:v>10.085145085334911</c:v>
                      </c:pt>
                      <c:pt idx="67">
                        <c:v>13.681919058509784</c:v>
                      </c:pt>
                      <c:pt idx="68">
                        <c:v>9.7520506329622521</c:v>
                      </c:pt>
                      <c:pt idx="69">
                        <c:v>11.185541822502755</c:v>
                      </c:pt>
                      <c:pt idx="70">
                        <c:v>12.701705638878362</c:v>
                      </c:pt>
                      <c:pt idx="71">
                        <c:v>10.489968498755015</c:v>
                      </c:pt>
                      <c:pt idx="72">
                        <c:v>11.877408109822769</c:v>
                      </c:pt>
                      <c:pt idx="73">
                        <c:v>9.61483719093631</c:v>
                      </c:pt>
                      <c:pt idx="74">
                        <c:v>12.147709693877172</c:v>
                      </c:pt>
                      <c:pt idx="75">
                        <c:v>9.9458569717325052</c:v>
                      </c:pt>
                      <c:pt idx="76">
                        <c:v>11.674767902159093</c:v>
                      </c:pt>
                      <c:pt idx="77">
                        <c:v>9.8567330592714928</c:v>
                      </c:pt>
                      <c:pt idx="78">
                        <c:v>9.4411155503427562</c:v>
                      </c:pt>
                      <c:pt idx="79">
                        <c:v>10.641051577491064</c:v>
                      </c:pt>
                      <c:pt idx="80">
                        <c:v>8.1424029746796869</c:v>
                      </c:pt>
                      <c:pt idx="81">
                        <c:v>11.233527779320392</c:v>
                      </c:pt>
                      <c:pt idx="82">
                        <c:v>7.34048037592129</c:v>
                      </c:pt>
                      <c:pt idx="83">
                        <c:v>7.1911799780996022</c:v>
                      </c:pt>
                      <c:pt idx="84">
                        <c:v>13.445268531850179</c:v>
                      </c:pt>
                      <c:pt idx="85">
                        <c:v>11.126112524811857</c:v>
                      </c:pt>
                      <c:pt idx="86">
                        <c:v>7.9908829682066882</c:v>
                      </c:pt>
                      <c:pt idx="87">
                        <c:v>10.367967038368811</c:v>
                      </c:pt>
                      <c:pt idx="88">
                        <c:v>8.5312268226875538</c:v>
                      </c:pt>
                      <c:pt idx="89">
                        <c:v>10.241681301535088</c:v>
                      </c:pt>
                      <c:pt idx="90">
                        <c:v>7.4680665608670989</c:v>
                      </c:pt>
                      <c:pt idx="91">
                        <c:v>10.144457281251892</c:v>
                      </c:pt>
                      <c:pt idx="92">
                        <c:v>11.587114618563049</c:v>
                      </c:pt>
                      <c:pt idx="93">
                        <c:v>11.546062553474206</c:v>
                      </c:pt>
                      <c:pt idx="94">
                        <c:v>10.307010107058677</c:v>
                      </c:pt>
                      <c:pt idx="95">
                        <c:v>5.301323611245734</c:v>
                      </c:pt>
                      <c:pt idx="96">
                        <c:v>11.383379339973107</c:v>
                      </c:pt>
                      <c:pt idx="97">
                        <c:v>10.219285664254176</c:v>
                      </c:pt>
                      <c:pt idx="98">
                        <c:v>6.8712756956938463</c:v>
                      </c:pt>
                      <c:pt idx="99">
                        <c:v>8.8055993029063231</c:v>
                      </c:pt>
                      <c:pt idx="100">
                        <c:v>8.8880832556575626</c:v>
                      </c:pt>
                      <c:pt idx="101">
                        <c:v>10.003692822866702</c:v>
                      </c:pt>
                      <c:pt idx="102">
                        <c:v>9.5415803914059314</c:v>
                      </c:pt>
                      <c:pt idx="103">
                        <c:v>9.8332905153147063</c:v>
                      </c:pt>
                      <c:pt idx="104">
                        <c:v>9.1918335723696991</c:v>
                      </c:pt>
                      <c:pt idx="105">
                        <c:v>11.270756149808737</c:v>
                      </c:pt>
                      <c:pt idx="106">
                        <c:v>8.3083103352963281</c:v>
                      </c:pt>
                      <c:pt idx="107">
                        <c:v>11.933840738450298</c:v>
                      </c:pt>
                      <c:pt idx="108">
                        <c:v>10.376694342381395</c:v>
                      </c:pt>
                      <c:pt idx="109">
                        <c:v>10.486965322941233</c:v>
                      </c:pt>
                      <c:pt idx="110">
                        <c:v>7.0453683435981684</c:v>
                      </c:pt>
                      <c:pt idx="111">
                        <c:v>9.4060311962961709</c:v>
                      </c:pt>
                      <c:pt idx="112">
                        <c:v>7.4385219967541332</c:v>
                      </c:pt>
                      <c:pt idx="113">
                        <c:v>9.67496620013811</c:v>
                      </c:pt>
                      <c:pt idx="114">
                        <c:v>7.3666105646024995</c:v>
                      </c:pt>
                      <c:pt idx="115">
                        <c:v>11.316243876299112</c:v>
                      </c:pt>
                      <c:pt idx="116">
                        <c:v>8.2406681546130045</c:v>
                      </c:pt>
                      <c:pt idx="117">
                        <c:v>12.701773038153794</c:v>
                      </c:pt>
                      <c:pt idx="118">
                        <c:v>9.9237997464423877</c:v>
                      </c:pt>
                      <c:pt idx="119">
                        <c:v>8.4092536540561156</c:v>
                      </c:pt>
                      <c:pt idx="120">
                        <c:v>10.087878863186535</c:v>
                      </c:pt>
                      <c:pt idx="121">
                        <c:v>8.0141665693133</c:v>
                      </c:pt>
                      <c:pt idx="122">
                        <c:v>9.2505678477979441</c:v>
                      </c:pt>
                      <c:pt idx="123">
                        <c:v>8.7192844731225492</c:v>
                      </c:pt>
                      <c:pt idx="124">
                        <c:v>11.824307738868129</c:v>
                      </c:pt>
                      <c:pt idx="125">
                        <c:v>9.6058438769326866</c:v>
                      </c:pt>
                      <c:pt idx="126">
                        <c:v>9.2790947703529607</c:v>
                      </c:pt>
                      <c:pt idx="127">
                        <c:v>11.152558883574848</c:v>
                      </c:pt>
                      <c:pt idx="128">
                        <c:v>7.4469685280255211</c:v>
                      </c:pt>
                      <c:pt idx="129">
                        <c:v>8.7001809380990238</c:v>
                      </c:pt>
                      <c:pt idx="130">
                        <c:v>13.06146714487781</c:v>
                      </c:pt>
                      <c:pt idx="131">
                        <c:v>10.85717138262026</c:v>
                      </c:pt>
                      <c:pt idx="132">
                        <c:v>7.7411462066733403</c:v>
                      </c:pt>
                      <c:pt idx="133">
                        <c:v>12.332382932200561</c:v>
                      </c:pt>
                      <c:pt idx="134">
                        <c:v>11.4161354113303</c:v>
                      </c:pt>
                      <c:pt idx="135">
                        <c:v>11.458584373206623</c:v>
                      </c:pt>
                      <c:pt idx="136">
                        <c:v>9.4805493734889659</c:v>
                      </c:pt>
                      <c:pt idx="137">
                        <c:v>11.456750231139592</c:v>
                      </c:pt>
                      <c:pt idx="138">
                        <c:v>9.9256564485118499</c:v>
                      </c:pt>
                      <c:pt idx="139">
                        <c:v>9.0359447260792685</c:v>
                      </c:pt>
                      <c:pt idx="140">
                        <c:v>13.529511946778223</c:v>
                      </c:pt>
                      <c:pt idx="141">
                        <c:v>9.3184106038710794</c:v>
                      </c:pt>
                      <c:pt idx="142">
                        <c:v>10.834858846565483</c:v>
                      </c:pt>
                      <c:pt idx="143">
                        <c:v>10.193148250130465</c:v>
                      </c:pt>
                      <c:pt idx="144">
                        <c:v>7.4698057243647371</c:v>
                      </c:pt>
                      <c:pt idx="145">
                        <c:v>5.8705160545805768</c:v>
                      </c:pt>
                      <c:pt idx="146">
                        <c:v>9.5112141647132162</c:v>
                      </c:pt>
                      <c:pt idx="147">
                        <c:v>11.120928965930204</c:v>
                      </c:pt>
                      <c:pt idx="148">
                        <c:v>8.2796482300883358</c:v>
                      </c:pt>
                      <c:pt idx="149">
                        <c:v>7.5860713683831174</c:v>
                      </c:pt>
                      <c:pt idx="150">
                        <c:v>12.217612400888738</c:v>
                      </c:pt>
                      <c:pt idx="151">
                        <c:v>9.8230124759235711</c:v>
                      </c:pt>
                      <c:pt idx="152">
                        <c:v>10.765022218605326</c:v>
                      </c:pt>
                      <c:pt idx="153">
                        <c:v>10.829831360665203</c:v>
                      </c:pt>
                      <c:pt idx="154">
                        <c:v>8.8511507543693284</c:v>
                      </c:pt>
                      <c:pt idx="155">
                        <c:v>11.15990926494729</c:v>
                      </c:pt>
                      <c:pt idx="156">
                        <c:v>9.3074976267204335</c:v>
                      </c:pt>
                      <c:pt idx="157">
                        <c:v>12.020303808700842</c:v>
                      </c:pt>
                      <c:pt idx="158">
                        <c:v>11.375992223839672</c:v>
                      </c:pt>
                      <c:pt idx="159">
                        <c:v>11.472875746300035</c:v>
                      </c:pt>
                      <c:pt idx="160">
                        <c:v>9.8868652278796283</c:v>
                      </c:pt>
                      <c:pt idx="161">
                        <c:v>8.2513693081907622</c:v>
                      </c:pt>
                      <c:pt idx="162">
                        <c:v>9.1175087578280731</c:v>
                      </c:pt>
                      <c:pt idx="163">
                        <c:v>11.528174479350463</c:v>
                      </c:pt>
                      <c:pt idx="164">
                        <c:v>9.1111826275915373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'1T'!$Q$241:$Q$405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109.56182355914817</c:v>
                      </c:pt>
                      <c:pt idx="1">
                        <c:v>107.77349633219058</c:v>
                      </c:pt>
                      <c:pt idx="2">
                        <c:v>111.9027332046673</c:v>
                      </c:pt>
                      <c:pt idx="3">
                        <c:v>108.12883672232034</c:v>
                      </c:pt>
                      <c:pt idx="4">
                        <c:v>113.59466675916903</c:v>
                      </c:pt>
                      <c:pt idx="5">
                        <c:v>112.7126173484908</c:v>
                      </c:pt>
                      <c:pt idx="6">
                        <c:v>113.23404595966284</c:v>
                      </c:pt>
                      <c:pt idx="7">
                        <c:v>112.52147487525238</c:v>
                      </c:pt>
                      <c:pt idx="8">
                        <c:v>113.46951605103669</c:v>
                      </c:pt>
                      <c:pt idx="9">
                        <c:v>115.71558859708372</c:v>
                      </c:pt>
                      <c:pt idx="10">
                        <c:v>115.4245380266911</c:v>
                      </c:pt>
                      <c:pt idx="11">
                        <c:v>113.25347098181317</c:v>
                      </c:pt>
                      <c:pt idx="12">
                        <c:v>116.98791660780795</c:v>
                      </c:pt>
                      <c:pt idx="13">
                        <c:v>116.38570888090547</c:v>
                      </c:pt>
                      <c:pt idx="14">
                        <c:v>113.28105360010103</c:v>
                      </c:pt>
                      <c:pt idx="15">
                        <c:v>113.18679254119175</c:v>
                      </c:pt>
                      <c:pt idx="16">
                        <c:v>103.16765285484264</c:v>
                      </c:pt>
                      <c:pt idx="17">
                        <c:v>109.06971661390729</c:v>
                      </c:pt>
                      <c:pt idx="18">
                        <c:v>102.44488213169939</c:v>
                      </c:pt>
                      <c:pt idx="19">
                        <c:v>102.70556965623972</c:v>
                      </c:pt>
                      <c:pt idx="20">
                        <c:v>110.36055193248737</c:v>
                      </c:pt>
                      <c:pt idx="21">
                        <c:v>114.2826321563097</c:v>
                      </c:pt>
                      <c:pt idx="22">
                        <c:v>112.41295333491433</c:v>
                      </c:pt>
                      <c:pt idx="23">
                        <c:v>109.68334317972932</c:v>
                      </c:pt>
                      <c:pt idx="24">
                        <c:v>118.03337975787178</c:v>
                      </c:pt>
                      <c:pt idx="25">
                        <c:v>113.277378972492</c:v>
                      </c:pt>
                      <c:pt idx="26">
                        <c:v>113.51173243895428</c:v>
                      </c:pt>
                      <c:pt idx="27">
                        <c:v>106.11687507988933</c:v>
                      </c:pt>
                      <c:pt idx="28">
                        <c:v>110.50487263823331</c:v>
                      </c:pt>
                      <c:pt idx="29">
                        <c:v>104.22674526127827</c:v>
                      </c:pt>
                      <c:pt idx="30">
                        <c:v>114.59261021210384</c:v>
                      </c:pt>
                      <c:pt idx="31">
                        <c:v>112.86947211898976</c:v>
                      </c:pt>
                      <c:pt idx="32">
                        <c:v>113.99207206099618</c:v>
                      </c:pt>
                      <c:pt idx="33">
                        <c:v>113.7459851627287</c:v>
                      </c:pt>
                      <c:pt idx="34">
                        <c:v>110.12849291010922</c:v>
                      </c:pt>
                      <c:pt idx="35">
                        <c:v>114.25253606280768</c:v>
                      </c:pt>
                      <c:pt idx="36">
                        <c:v>110.95924257579642</c:v>
                      </c:pt>
                      <c:pt idx="37">
                        <c:v>110.17735249803064</c:v>
                      </c:pt>
                      <c:pt idx="38">
                        <c:v>116.31759705419753</c:v>
                      </c:pt>
                      <c:pt idx="39">
                        <c:v>109.49864621249216</c:v>
                      </c:pt>
                      <c:pt idx="40">
                        <c:v>116.33035835088126</c:v>
                      </c:pt>
                      <c:pt idx="41">
                        <c:v>113.14166276482962</c:v>
                      </c:pt>
                      <c:pt idx="42">
                        <c:v>112.67751326217595</c:v>
                      </c:pt>
                      <c:pt idx="43">
                        <c:v>118.41217687252376</c:v>
                      </c:pt>
                      <c:pt idx="44">
                        <c:v>114.97935431243451</c:v>
                      </c:pt>
                      <c:pt idx="45">
                        <c:v>112.93353900718824</c:v>
                      </c:pt>
                      <c:pt idx="46">
                        <c:v>112.68335514912401</c:v>
                      </c:pt>
                      <c:pt idx="47">
                        <c:v>108.64948030501807</c:v>
                      </c:pt>
                      <c:pt idx="48">
                        <c:v>112.11575077098706</c:v>
                      </c:pt>
                      <c:pt idx="49">
                        <c:v>113.50678013208525</c:v>
                      </c:pt>
                      <c:pt idx="50">
                        <c:v>112.10143993155589</c:v>
                      </c:pt>
                      <c:pt idx="51">
                        <c:v>109.10627135329041</c:v>
                      </c:pt>
                      <c:pt idx="52">
                        <c:v>114.09956291184425</c:v>
                      </c:pt>
                      <c:pt idx="53">
                        <c:v>112.13560791676328</c:v>
                      </c:pt>
                      <c:pt idx="54">
                        <c:v>115.63439919984725</c:v>
                      </c:pt>
                      <c:pt idx="55">
                        <c:v>112.34917243384038</c:v>
                      </c:pt>
                      <c:pt idx="56">
                        <c:v>118.47245174783981</c:v>
                      </c:pt>
                      <c:pt idx="57">
                        <c:v>115.62904662999861</c:v>
                      </c:pt>
                      <c:pt idx="58">
                        <c:v>114.48199888688353</c:v>
                      </c:pt>
                      <c:pt idx="59">
                        <c:v>118.52126291904906</c:v>
                      </c:pt>
                      <c:pt idx="60">
                        <c:v>108.22313575813354</c:v>
                      </c:pt>
                      <c:pt idx="61">
                        <c:v>113.88534722891109</c:v>
                      </c:pt>
                      <c:pt idx="62">
                        <c:v>116.83648257409621</c:v>
                      </c:pt>
                      <c:pt idx="63">
                        <c:v>115.26302761915579</c:v>
                      </c:pt>
                      <c:pt idx="64">
                        <c:v>115.86443238215108</c:v>
                      </c:pt>
                      <c:pt idx="65">
                        <c:v>115.72884764379864</c:v>
                      </c:pt>
                      <c:pt idx="66">
                        <c:v>117.94488088181082</c:v>
                      </c:pt>
                      <c:pt idx="67">
                        <c:v>118.03392124913087</c:v>
                      </c:pt>
                      <c:pt idx="68">
                        <c:v>115.62127214817363</c:v>
                      </c:pt>
                      <c:pt idx="69">
                        <c:v>116.62484298101289</c:v>
                      </c:pt>
                      <c:pt idx="70">
                        <c:v>114.44979005637146</c:v>
                      </c:pt>
                      <c:pt idx="71">
                        <c:v>113.43497440553355</c:v>
                      </c:pt>
                      <c:pt idx="72">
                        <c:v>112.43522785921776</c:v>
                      </c:pt>
                      <c:pt idx="73">
                        <c:v>112.83324522861386</c:v>
                      </c:pt>
                      <c:pt idx="74">
                        <c:v>115.75811662598099</c:v>
                      </c:pt>
                      <c:pt idx="75">
                        <c:v>111.71832611906875</c:v>
                      </c:pt>
                      <c:pt idx="76">
                        <c:v>116.64580125327774</c:v>
                      </c:pt>
                      <c:pt idx="77">
                        <c:v>112.55063296121546</c:v>
                      </c:pt>
                      <c:pt idx="78">
                        <c:v>112.76977708743316</c:v>
                      </c:pt>
                      <c:pt idx="79">
                        <c:v>111.06269692312461</c:v>
                      </c:pt>
                      <c:pt idx="80">
                        <c:v>107.1</c:v>
                      </c:pt>
                      <c:pt idx="81">
                        <c:v>111.46128534103657</c:v>
                      </c:pt>
                      <c:pt idx="82">
                        <c:v>111.08241566425869</c:v>
                      </c:pt>
                      <c:pt idx="83">
                        <c:v>106.99056550884423</c:v>
                      </c:pt>
                      <c:pt idx="84">
                        <c:v>118.47632234470372</c:v>
                      </c:pt>
                      <c:pt idx="85">
                        <c:v>113.37060272323195</c:v>
                      </c:pt>
                      <c:pt idx="86">
                        <c:v>114.80700781293336</c:v>
                      </c:pt>
                      <c:pt idx="87">
                        <c:v>115.43941410258151</c:v>
                      </c:pt>
                      <c:pt idx="88">
                        <c:v>115.59187095818419</c:v>
                      </c:pt>
                      <c:pt idx="89">
                        <c:v>112.4464913969133</c:v>
                      </c:pt>
                      <c:pt idx="90">
                        <c:v>113.27860709247005</c:v>
                      </c:pt>
                      <c:pt idx="91">
                        <c:v>111.86575254506212</c:v>
                      </c:pt>
                      <c:pt idx="92">
                        <c:v>111.23782792315718</c:v>
                      </c:pt>
                      <c:pt idx="93">
                        <c:v>111.22701462411962</c:v>
                      </c:pt>
                      <c:pt idx="94">
                        <c:v>115.582653107098</c:v>
                      </c:pt>
                      <c:pt idx="95">
                        <c:v>100.3</c:v>
                      </c:pt>
                      <c:pt idx="96">
                        <c:v>115.81075919903942</c:v>
                      </c:pt>
                      <c:pt idx="97">
                        <c:v>110.68591613778716</c:v>
                      </c:pt>
                      <c:pt idx="98">
                        <c:v>104.2</c:v>
                      </c:pt>
                      <c:pt idx="99">
                        <c:v>110.37597685529094</c:v>
                      </c:pt>
                      <c:pt idx="100">
                        <c:v>112.2</c:v>
                      </c:pt>
                      <c:pt idx="101">
                        <c:v>110.12143158707009</c:v>
                      </c:pt>
                      <c:pt idx="102">
                        <c:v>116.12422837911436</c:v>
                      </c:pt>
                      <c:pt idx="103">
                        <c:v>115.21400839456075</c:v>
                      </c:pt>
                      <c:pt idx="104">
                        <c:v>108.47787674559224</c:v>
                      </c:pt>
                      <c:pt idx="105">
                        <c:v>116.87057064284554</c:v>
                      </c:pt>
                      <c:pt idx="106">
                        <c:v>114.27440671539738</c:v>
                      </c:pt>
                      <c:pt idx="107">
                        <c:v>117.87482124545036</c:v>
                      </c:pt>
                      <c:pt idx="108">
                        <c:v>115.01455482074505</c:v>
                      </c:pt>
                      <c:pt idx="109">
                        <c:v>114.52484977366603</c:v>
                      </c:pt>
                      <c:pt idx="110">
                        <c:v>105.17523318819832</c:v>
                      </c:pt>
                      <c:pt idx="111">
                        <c:v>115.71941884307681</c:v>
                      </c:pt>
                      <c:pt idx="112">
                        <c:v>110.92066039879873</c:v>
                      </c:pt>
                      <c:pt idx="113">
                        <c:v>110.46543599899417</c:v>
                      </c:pt>
                      <c:pt idx="114">
                        <c:v>107.59459482769441</c:v>
                      </c:pt>
                      <c:pt idx="115">
                        <c:v>112.06012301193823</c:v>
                      </c:pt>
                      <c:pt idx="116">
                        <c:v>115.21313591920556</c:v>
                      </c:pt>
                      <c:pt idx="117">
                        <c:v>118.62749687533378</c:v>
                      </c:pt>
                      <c:pt idx="118">
                        <c:v>117.28933188255371</c:v>
                      </c:pt>
                      <c:pt idx="119">
                        <c:v>109.17453363636005</c:v>
                      </c:pt>
                      <c:pt idx="120">
                        <c:v>112.64159187652622</c:v>
                      </c:pt>
                      <c:pt idx="121">
                        <c:v>104.35310328889781</c:v>
                      </c:pt>
                      <c:pt idx="122">
                        <c:v>112.58864950321652</c:v>
                      </c:pt>
                      <c:pt idx="123">
                        <c:v>111.53914186115932</c:v>
                      </c:pt>
                      <c:pt idx="124">
                        <c:v>112.75757609937908</c:v>
                      </c:pt>
                      <c:pt idx="125">
                        <c:v>108.54636495827513</c:v>
                      </c:pt>
                      <c:pt idx="126">
                        <c:v>110.51354001002433</c:v>
                      </c:pt>
                      <c:pt idx="127">
                        <c:v>113.22832135916309</c:v>
                      </c:pt>
                      <c:pt idx="128">
                        <c:v>108.31540813285287</c:v>
                      </c:pt>
                      <c:pt idx="129">
                        <c:v>108.45527792917443</c:v>
                      </c:pt>
                      <c:pt idx="130">
                        <c:v>116.99724154980387</c:v>
                      </c:pt>
                      <c:pt idx="131">
                        <c:v>113.13312648968881</c:v>
                      </c:pt>
                      <c:pt idx="132">
                        <c:v>116.20848358005991</c:v>
                      </c:pt>
                      <c:pt idx="133">
                        <c:v>114.31306931924752</c:v>
                      </c:pt>
                      <c:pt idx="134">
                        <c:v>117.61573047909724</c:v>
                      </c:pt>
                      <c:pt idx="135">
                        <c:v>118.72835876082659</c:v>
                      </c:pt>
                      <c:pt idx="136">
                        <c:v>114.55881719922027</c:v>
                      </c:pt>
                      <c:pt idx="137">
                        <c:v>112.6944097619035</c:v>
                      </c:pt>
                      <c:pt idx="138">
                        <c:v>117.30256760527948</c:v>
                      </c:pt>
                      <c:pt idx="139">
                        <c:v>116.67003960435227</c:v>
                      </c:pt>
                      <c:pt idx="140">
                        <c:v>118.65872174696513</c:v>
                      </c:pt>
                      <c:pt idx="141">
                        <c:v>111.45978435039093</c:v>
                      </c:pt>
                      <c:pt idx="142">
                        <c:v>113.74846257927621</c:v>
                      </c:pt>
                      <c:pt idx="143">
                        <c:v>118.2783826968454</c:v>
                      </c:pt>
                      <c:pt idx="144">
                        <c:v>108.55448019697779</c:v>
                      </c:pt>
                      <c:pt idx="145">
                        <c:v>104.69771745980077</c:v>
                      </c:pt>
                      <c:pt idx="146">
                        <c:v>111.18651146239878</c:v>
                      </c:pt>
                      <c:pt idx="147">
                        <c:v>114.75122673870851</c:v>
                      </c:pt>
                      <c:pt idx="148">
                        <c:v>109.70821714665911</c:v>
                      </c:pt>
                      <c:pt idx="149">
                        <c:v>116.89679968719014</c:v>
                      </c:pt>
                      <c:pt idx="150">
                        <c:v>112.47886477019287</c:v>
                      </c:pt>
                      <c:pt idx="151">
                        <c:v>108.84764743927855</c:v>
                      </c:pt>
                      <c:pt idx="152">
                        <c:v>112.97204170802996</c:v>
                      </c:pt>
                      <c:pt idx="153">
                        <c:v>114.16812434380665</c:v>
                      </c:pt>
                      <c:pt idx="154">
                        <c:v>106.87446375286889</c:v>
                      </c:pt>
                      <c:pt idx="155">
                        <c:v>113.57425287905006</c:v>
                      </c:pt>
                      <c:pt idx="156">
                        <c:v>115.32956574165198</c:v>
                      </c:pt>
                      <c:pt idx="157">
                        <c:v>117.78343364972099</c:v>
                      </c:pt>
                      <c:pt idx="158">
                        <c:v>116.29030756406685</c:v>
                      </c:pt>
                      <c:pt idx="159">
                        <c:v>110.01314488320455</c:v>
                      </c:pt>
                      <c:pt idx="160">
                        <c:v>108.56064475183541</c:v>
                      </c:pt>
                      <c:pt idx="161">
                        <c:v>113.92899350741934</c:v>
                      </c:pt>
                      <c:pt idx="162">
                        <c:v>110.74920480985401</c:v>
                      </c:pt>
                      <c:pt idx="163">
                        <c:v>114.90113367215602</c:v>
                      </c:pt>
                      <c:pt idx="164">
                        <c:v>109.33435835661416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'1T'!$D$241:$D$405</c15:sqref>
                        </c15:formulaRef>
                      </c:ext>
                    </c:extLst>
                    <c:numCache>
                      <c:formatCode>m/d/yyyy</c:formatCode>
                      <c:ptCount val="165"/>
                      <c:pt idx="0">
                        <c:v>42744</c:v>
                      </c:pt>
                      <c:pt idx="1">
                        <c:v>42744</c:v>
                      </c:pt>
                      <c:pt idx="2">
                        <c:v>42744</c:v>
                      </c:pt>
                      <c:pt idx="3">
                        <c:v>42745</c:v>
                      </c:pt>
                      <c:pt idx="4">
                        <c:v>42745</c:v>
                      </c:pt>
                      <c:pt idx="5">
                        <c:v>42745</c:v>
                      </c:pt>
                      <c:pt idx="6">
                        <c:v>42746</c:v>
                      </c:pt>
                      <c:pt idx="7">
                        <c:v>42746</c:v>
                      </c:pt>
                      <c:pt idx="8">
                        <c:v>42746</c:v>
                      </c:pt>
                      <c:pt idx="9">
                        <c:v>42747</c:v>
                      </c:pt>
                      <c:pt idx="10">
                        <c:v>42747</c:v>
                      </c:pt>
                      <c:pt idx="11">
                        <c:v>42747</c:v>
                      </c:pt>
                      <c:pt idx="12">
                        <c:v>42748</c:v>
                      </c:pt>
                      <c:pt idx="13">
                        <c:v>42748</c:v>
                      </c:pt>
                      <c:pt idx="14">
                        <c:v>42748</c:v>
                      </c:pt>
                      <c:pt idx="15">
                        <c:v>42751</c:v>
                      </c:pt>
                      <c:pt idx="16">
                        <c:v>42751</c:v>
                      </c:pt>
                      <c:pt idx="17">
                        <c:v>42751</c:v>
                      </c:pt>
                      <c:pt idx="18">
                        <c:v>42752</c:v>
                      </c:pt>
                      <c:pt idx="19">
                        <c:v>42752</c:v>
                      </c:pt>
                      <c:pt idx="20">
                        <c:v>42752</c:v>
                      </c:pt>
                      <c:pt idx="21">
                        <c:v>42753</c:v>
                      </c:pt>
                      <c:pt idx="22">
                        <c:v>42753</c:v>
                      </c:pt>
                      <c:pt idx="23">
                        <c:v>42753</c:v>
                      </c:pt>
                      <c:pt idx="24">
                        <c:v>42754</c:v>
                      </c:pt>
                      <c:pt idx="25">
                        <c:v>42754</c:v>
                      </c:pt>
                      <c:pt idx="26">
                        <c:v>42754</c:v>
                      </c:pt>
                      <c:pt idx="27">
                        <c:v>42755</c:v>
                      </c:pt>
                      <c:pt idx="28">
                        <c:v>42755</c:v>
                      </c:pt>
                      <c:pt idx="29">
                        <c:v>42755</c:v>
                      </c:pt>
                      <c:pt idx="30">
                        <c:v>42758</c:v>
                      </c:pt>
                      <c:pt idx="31">
                        <c:v>42758</c:v>
                      </c:pt>
                      <c:pt idx="32">
                        <c:v>42758</c:v>
                      </c:pt>
                      <c:pt idx="33">
                        <c:v>42759</c:v>
                      </c:pt>
                      <c:pt idx="34">
                        <c:v>42759</c:v>
                      </c:pt>
                      <c:pt idx="35">
                        <c:v>42759</c:v>
                      </c:pt>
                      <c:pt idx="36">
                        <c:v>42760</c:v>
                      </c:pt>
                      <c:pt idx="37">
                        <c:v>42760</c:v>
                      </c:pt>
                      <c:pt idx="38">
                        <c:v>42760</c:v>
                      </c:pt>
                      <c:pt idx="39">
                        <c:v>42761</c:v>
                      </c:pt>
                      <c:pt idx="40">
                        <c:v>42761</c:v>
                      </c:pt>
                      <c:pt idx="41">
                        <c:v>42761</c:v>
                      </c:pt>
                      <c:pt idx="42">
                        <c:v>42762</c:v>
                      </c:pt>
                      <c:pt idx="43">
                        <c:v>42765</c:v>
                      </c:pt>
                      <c:pt idx="44">
                        <c:v>42765</c:v>
                      </c:pt>
                      <c:pt idx="45">
                        <c:v>42765</c:v>
                      </c:pt>
                      <c:pt idx="46">
                        <c:v>42766</c:v>
                      </c:pt>
                      <c:pt idx="47">
                        <c:v>42766</c:v>
                      </c:pt>
                      <c:pt idx="48">
                        <c:v>42766</c:v>
                      </c:pt>
                      <c:pt idx="49">
                        <c:v>42767</c:v>
                      </c:pt>
                      <c:pt idx="50">
                        <c:v>42767</c:v>
                      </c:pt>
                      <c:pt idx="51">
                        <c:v>42767</c:v>
                      </c:pt>
                      <c:pt idx="52">
                        <c:v>42768</c:v>
                      </c:pt>
                      <c:pt idx="53">
                        <c:v>42768</c:v>
                      </c:pt>
                      <c:pt idx="54">
                        <c:v>42769</c:v>
                      </c:pt>
                      <c:pt idx="55">
                        <c:v>42769</c:v>
                      </c:pt>
                      <c:pt idx="56">
                        <c:v>42769</c:v>
                      </c:pt>
                      <c:pt idx="57">
                        <c:v>42772</c:v>
                      </c:pt>
                      <c:pt idx="58">
                        <c:v>42772</c:v>
                      </c:pt>
                      <c:pt idx="59">
                        <c:v>42772</c:v>
                      </c:pt>
                      <c:pt idx="60">
                        <c:v>42773</c:v>
                      </c:pt>
                      <c:pt idx="61">
                        <c:v>42773</c:v>
                      </c:pt>
                      <c:pt idx="62">
                        <c:v>42773</c:v>
                      </c:pt>
                      <c:pt idx="63">
                        <c:v>42774</c:v>
                      </c:pt>
                      <c:pt idx="64">
                        <c:v>42774</c:v>
                      </c:pt>
                      <c:pt idx="65">
                        <c:v>42774</c:v>
                      </c:pt>
                      <c:pt idx="66">
                        <c:v>42775</c:v>
                      </c:pt>
                      <c:pt idx="67">
                        <c:v>42775</c:v>
                      </c:pt>
                      <c:pt idx="68">
                        <c:v>42775</c:v>
                      </c:pt>
                      <c:pt idx="69">
                        <c:v>42776</c:v>
                      </c:pt>
                      <c:pt idx="70">
                        <c:v>42776</c:v>
                      </c:pt>
                      <c:pt idx="71">
                        <c:v>42776</c:v>
                      </c:pt>
                      <c:pt idx="72">
                        <c:v>42779</c:v>
                      </c:pt>
                      <c:pt idx="73">
                        <c:v>42779</c:v>
                      </c:pt>
                      <c:pt idx="74">
                        <c:v>42779</c:v>
                      </c:pt>
                      <c:pt idx="75">
                        <c:v>42780</c:v>
                      </c:pt>
                      <c:pt idx="76">
                        <c:v>42780</c:v>
                      </c:pt>
                      <c:pt idx="77">
                        <c:v>42780</c:v>
                      </c:pt>
                      <c:pt idx="78">
                        <c:v>42781</c:v>
                      </c:pt>
                      <c:pt idx="79">
                        <c:v>42781</c:v>
                      </c:pt>
                      <c:pt idx="80">
                        <c:v>42781</c:v>
                      </c:pt>
                      <c:pt idx="81">
                        <c:v>42782</c:v>
                      </c:pt>
                      <c:pt idx="82">
                        <c:v>42782</c:v>
                      </c:pt>
                      <c:pt idx="83">
                        <c:v>42782</c:v>
                      </c:pt>
                      <c:pt idx="84">
                        <c:v>42783</c:v>
                      </c:pt>
                      <c:pt idx="85">
                        <c:v>42783</c:v>
                      </c:pt>
                      <c:pt idx="86">
                        <c:v>42783</c:v>
                      </c:pt>
                      <c:pt idx="87">
                        <c:v>42786</c:v>
                      </c:pt>
                      <c:pt idx="88">
                        <c:v>42786</c:v>
                      </c:pt>
                      <c:pt idx="89">
                        <c:v>42786</c:v>
                      </c:pt>
                      <c:pt idx="90">
                        <c:v>42787</c:v>
                      </c:pt>
                      <c:pt idx="91">
                        <c:v>42787</c:v>
                      </c:pt>
                      <c:pt idx="92">
                        <c:v>42787</c:v>
                      </c:pt>
                      <c:pt idx="93">
                        <c:v>42788</c:v>
                      </c:pt>
                      <c:pt idx="94">
                        <c:v>42788</c:v>
                      </c:pt>
                      <c:pt idx="95">
                        <c:v>42788</c:v>
                      </c:pt>
                      <c:pt idx="96">
                        <c:v>42789</c:v>
                      </c:pt>
                      <c:pt idx="97">
                        <c:v>42789</c:v>
                      </c:pt>
                      <c:pt idx="98">
                        <c:v>42790</c:v>
                      </c:pt>
                      <c:pt idx="99">
                        <c:v>42790</c:v>
                      </c:pt>
                      <c:pt idx="100">
                        <c:v>42790</c:v>
                      </c:pt>
                      <c:pt idx="101">
                        <c:v>42793</c:v>
                      </c:pt>
                      <c:pt idx="102">
                        <c:v>42793</c:v>
                      </c:pt>
                      <c:pt idx="103">
                        <c:v>42793</c:v>
                      </c:pt>
                      <c:pt idx="104">
                        <c:v>42795</c:v>
                      </c:pt>
                      <c:pt idx="105">
                        <c:v>42795</c:v>
                      </c:pt>
                      <c:pt idx="106">
                        <c:v>42795</c:v>
                      </c:pt>
                      <c:pt idx="107">
                        <c:v>42797</c:v>
                      </c:pt>
                      <c:pt idx="108">
                        <c:v>42797</c:v>
                      </c:pt>
                      <c:pt idx="109">
                        <c:v>42800</c:v>
                      </c:pt>
                      <c:pt idx="110">
                        <c:v>42800</c:v>
                      </c:pt>
                      <c:pt idx="111">
                        <c:v>42800</c:v>
                      </c:pt>
                      <c:pt idx="112">
                        <c:v>42801</c:v>
                      </c:pt>
                      <c:pt idx="113">
                        <c:v>42801</c:v>
                      </c:pt>
                      <c:pt idx="114">
                        <c:v>42801</c:v>
                      </c:pt>
                      <c:pt idx="115">
                        <c:v>42802</c:v>
                      </c:pt>
                      <c:pt idx="116">
                        <c:v>42802</c:v>
                      </c:pt>
                      <c:pt idx="117">
                        <c:v>42802</c:v>
                      </c:pt>
                      <c:pt idx="118">
                        <c:v>42804</c:v>
                      </c:pt>
                      <c:pt idx="119">
                        <c:v>42804</c:v>
                      </c:pt>
                      <c:pt idx="120">
                        <c:v>42804</c:v>
                      </c:pt>
                      <c:pt idx="121">
                        <c:v>42807</c:v>
                      </c:pt>
                      <c:pt idx="122">
                        <c:v>42807</c:v>
                      </c:pt>
                      <c:pt idx="123">
                        <c:v>42807</c:v>
                      </c:pt>
                      <c:pt idx="124">
                        <c:v>42808</c:v>
                      </c:pt>
                      <c:pt idx="125">
                        <c:v>42808</c:v>
                      </c:pt>
                      <c:pt idx="126">
                        <c:v>42808</c:v>
                      </c:pt>
                      <c:pt idx="127">
                        <c:v>42809</c:v>
                      </c:pt>
                      <c:pt idx="128">
                        <c:v>42809</c:v>
                      </c:pt>
                      <c:pt idx="129">
                        <c:v>42809</c:v>
                      </c:pt>
                      <c:pt idx="130">
                        <c:v>42810</c:v>
                      </c:pt>
                      <c:pt idx="131">
                        <c:v>42810</c:v>
                      </c:pt>
                      <c:pt idx="132">
                        <c:v>42810</c:v>
                      </c:pt>
                      <c:pt idx="133">
                        <c:v>42811</c:v>
                      </c:pt>
                      <c:pt idx="134">
                        <c:v>42811</c:v>
                      </c:pt>
                      <c:pt idx="135">
                        <c:v>42814</c:v>
                      </c:pt>
                      <c:pt idx="136">
                        <c:v>42814</c:v>
                      </c:pt>
                      <c:pt idx="137">
                        <c:v>42814</c:v>
                      </c:pt>
                      <c:pt idx="138">
                        <c:v>42815</c:v>
                      </c:pt>
                      <c:pt idx="139">
                        <c:v>42815</c:v>
                      </c:pt>
                      <c:pt idx="140">
                        <c:v>42815</c:v>
                      </c:pt>
                      <c:pt idx="141">
                        <c:v>42816</c:v>
                      </c:pt>
                      <c:pt idx="142">
                        <c:v>42816</c:v>
                      </c:pt>
                      <c:pt idx="143">
                        <c:v>42816</c:v>
                      </c:pt>
                      <c:pt idx="144">
                        <c:v>42817</c:v>
                      </c:pt>
                      <c:pt idx="145">
                        <c:v>42817</c:v>
                      </c:pt>
                      <c:pt idx="146">
                        <c:v>42817</c:v>
                      </c:pt>
                      <c:pt idx="147">
                        <c:v>42818</c:v>
                      </c:pt>
                      <c:pt idx="148">
                        <c:v>42818</c:v>
                      </c:pt>
                      <c:pt idx="149">
                        <c:v>42818</c:v>
                      </c:pt>
                      <c:pt idx="150">
                        <c:v>42821</c:v>
                      </c:pt>
                      <c:pt idx="151">
                        <c:v>42821</c:v>
                      </c:pt>
                      <c:pt idx="152">
                        <c:v>42821</c:v>
                      </c:pt>
                      <c:pt idx="153">
                        <c:v>42822</c:v>
                      </c:pt>
                      <c:pt idx="154">
                        <c:v>42822</c:v>
                      </c:pt>
                      <c:pt idx="155">
                        <c:v>42822</c:v>
                      </c:pt>
                      <c:pt idx="156">
                        <c:v>42823</c:v>
                      </c:pt>
                      <c:pt idx="157">
                        <c:v>42823</c:v>
                      </c:pt>
                      <c:pt idx="158">
                        <c:v>42823</c:v>
                      </c:pt>
                      <c:pt idx="159">
                        <c:v>42824</c:v>
                      </c:pt>
                      <c:pt idx="160">
                        <c:v>42824</c:v>
                      </c:pt>
                      <c:pt idx="161">
                        <c:v>42824</c:v>
                      </c:pt>
                      <c:pt idx="162">
                        <c:v>42825</c:v>
                      </c:pt>
                      <c:pt idx="163">
                        <c:v>42825</c:v>
                      </c:pt>
                      <c:pt idx="164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'1T'!$R$241:$R$405</c15:sqref>
                        </c15:formulaRef>
                      </c:ext>
                    </c:extLst>
                    <c:numCache>
                      <c:formatCode>0.0</c:formatCode>
                      <c:ptCount val="165"/>
                      <c:pt idx="0">
                        <c:v>84.499593554354945</c:v>
                      </c:pt>
                      <c:pt idx="1">
                        <c:v>84.952511479824025</c:v>
                      </c:pt>
                      <c:pt idx="2">
                        <c:v>80.675848010208213</c:v>
                      </c:pt>
                      <c:pt idx="3">
                        <c:v>80.678237340810512</c:v>
                      </c:pt>
                      <c:pt idx="4">
                        <c:v>82.224081235968058</c:v>
                      </c:pt>
                      <c:pt idx="5">
                        <c:v>83.77019623641668</c:v>
                      </c:pt>
                      <c:pt idx="6">
                        <c:v>81.752401534630877</c:v>
                      </c:pt>
                      <c:pt idx="7">
                        <c:v>82.90143929768908</c:v>
                      </c:pt>
                      <c:pt idx="8">
                        <c:v>82.950468134317219</c:v>
                      </c:pt>
                      <c:pt idx="9">
                        <c:v>83.412219379360593</c:v>
                      </c:pt>
                      <c:pt idx="10">
                        <c:v>81.807112594882838</c:v>
                      </c:pt>
                      <c:pt idx="11">
                        <c:v>81.298678744277595</c:v>
                      </c:pt>
                      <c:pt idx="12">
                        <c:v>85.026667196392353</c:v>
                      </c:pt>
                      <c:pt idx="13">
                        <c:v>81.766098877752768</c:v>
                      </c:pt>
                      <c:pt idx="14">
                        <c:v>79.111363200719751</c:v>
                      </c:pt>
                      <c:pt idx="15">
                        <c:v>79.788494993543125</c:v>
                      </c:pt>
                      <c:pt idx="16">
                        <c:v>79.674335524331582</c:v>
                      </c:pt>
                      <c:pt idx="17">
                        <c:v>79.170705709859845</c:v>
                      </c:pt>
                      <c:pt idx="18">
                        <c:v>82.562882820769175</c:v>
                      </c:pt>
                      <c:pt idx="19">
                        <c:v>79.028954631746984</c:v>
                      </c:pt>
                      <c:pt idx="20">
                        <c:v>87.616450362537421</c:v>
                      </c:pt>
                      <c:pt idx="21">
                        <c:v>84.54668975207646</c:v>
                      </c:pt>
                      <c:pt idx="22">
                        <c:v>80.440682870158966</c:v>
                      </c:pt>
                      <c:pt idx="23">
                        <c:v>93.8</c:v>
                      </c:pt>
                      <c:pt idx="24">
                        <c:v>86.509947110667824</c:v>
                      </c:pt>
                      <c:pt idx="25">
                        <c:v>83.648145828795876</c:v>
                      </c:pt>
                      <c:pt idx="26">
                        <c:v>81.126299111891896</c:v>
                      </c:pt>
                      <c:pt idx="27">
                        <c:v>78.900000000000006</c:v>
                      </c:pt>
                      <c:pt idx="28">
                        <c:v>80.180825532692751</c:v>
                      </c:pt>
                      <c:pt idx="29">
                        <c:v>79.634241632150733</c:v>
                      </c:pt>
                      <c:pt idx="30">
                        <c:v>80.52759575996555</c:v>
                      </c:pt>
                      <c:pt idx="31">
                        <c:v>79.097203902829321</c:v>
                      </c:pt>
                      <c:pt idx="32">
                        <c:v>80.010728117079822</c:v>
                      </c:pt>
                      <c:pt idx="33">
                        <c:v>85.338226394991111</c:v>
                      </c:pt>
                      <c:pt idx="34">
                        <c:v>84.888820331307045</c:v>
                      </c:pt>
                      <c:pt idx="35">
                        <c:v>80.015118649240236</c:v>
                      </c:pt>
                      <c:pt idx="36">
                        <c:v>80.785939216474276</c:v>
                      </c:pt>
                      <c:pt idx="37">
                        <c:v>79.715552761008354</c:v>
                      </c:pt>
                      <c:pt idx="38">
                        <c:v>80.346507095375088</c:v>
                      </c:pt>
                      <c:pt idx="39">
                        <c:v>80.56253432821255</c:v>
                      </c:pt>
                      <c:pt idx="40">
                        <c:v>88.321217879380868</c:v>
                      </c:pt>
                      <c:pt idx="41">
                        <c:v>79.732927830505815</c:v>
                      </c:pt>
                      <c:pt idx="42">
                        <c:v>84.441820975678667</c:v>
                      </c:pt>
                      <c:pt idx="43">
                        <c:v>83.142632967809888</c:v>
                      </c:pt>
                      <c:pt idx="44">
                        <c:v>85.044226464580774</c:v>
                      </c:pt>
                      <c:pt idx="45">
                        <c:v>80.964508638955508</c:v>
                      </c:pt>
                      <c:pt idx="46">
                        <c:v>80.607843806881391</c:v>
                      </c:pt>
                      <c:pt idx="47">
                        <c:v>85.479727992999642</c:v>
                      </c:pt>
                      <c:pt idx="48">
                        <c:v>81.02604298765479</c:v>
                      </c:pt>
                      <c:pt idx="49">
                        <c:v>81.679841628834254</c:v>
                      </c:pt>
                      <c:pt idx="50">
                        <c:v>80.661798581870897</c:v>
                      </c:pt>
                      <c:pt idx="51">
                        <c:v>79.805663214136473</c:v>
                      </c:pt>
                      <c:pt idx="52">
                        <c:v>80.907438992971066</c:v>
                      </c:pt>
                      <c:pt idx="53">
                        <c:v>79.838399997049649</c:v>
                      </c:pt>
                      <c:pt idx="54">
                        <c:v>86.089341407767662</c:v>
                      </c:pt>
                      <c:pt idx="55">
                        <c:v>87.74824397042147</c:v>
                      </c:pt>
                      <c:pt idx="56">
                        <c:v>84.185500664240422</c:v>
                      </c:pt>
                      <c:pt idx="57">
                        <c:v>79.645614349646593</c:v>
                      </c:pt>
                      <c:pt idx="58">
                        <c:v>85.355674033076824</c:v>
                      </c:pt>
                      <c:pt idx="59">
                        <c:v>79.751078960793393</c:v>
                      </c:pt>
                      <c:pt idx="60">
                        <c:v>79.226240575876176</c:v>
                      </c:pt>
                      <c:pt idx="61">
                        <c:v>81.977221331153885</c:v>
                      </c:pt>
                      <c:pt idx="62">
                        <c:v>80.585015160322953</c:v>
                      </c:pt>
                      <c:pt idx="63">
                        <c:v>80.719952651368502</c:v>
                      </c:pt>
                      <c:pt idx="64">
                        <c:v>79.47154250073811</c:v>
                      </c:pt>
                      <c:pt idx="65">
                        <c:v>83.013747774797849</c:v>
                      </c:pt>
                      <c:pt idx="66">
                        <c:v>82.273052358722751</c:v>
                      </c:pt>
                      <c:pt idx="67">
                        <c:v>79.654423148548887</c:v>
                      </c:pt>
                      <c:pt idx="68">
                        <c:v>79.627662990737178</c:v>
                      </c:pt>
                      <c:pt idx="69">
                        <c:v>81.362162812414724</c:v>
                      </c:pt>
                      <c:pt idx="70">
                        <c:v>81.725840678311144</c:v>
                      </c:pt>
                      <c:pt idx="71">
                        <c:v>81.223628790868489</c:v>
                      </c:pt>
                      <c:pt idx="72">
                        <c:v>80.576795554371259</c:v>
                      </c:pt>
                      <c:pt idx="73">
                        <c:v>79.596756433757079</c:v>
                      </c:pt>
                      <c:pt idx="74">
                        <c:v>82.11661561048669</c:v>
                      </c:pt>
                      <c:pt idx="75">
                        <c:v>80.952481366047266</c:v>
                      </c:pt>
                      <c:pt idx="76">
                        <c:v>79.670449210980465</c:v>
                      </c:pt>
                      <c:pt idx="77">
                        <c:v>86.610024190720807</c:v>
                      </c:pt>
                      <c:pt idx="78">
                        <c:v>80.361814333321945</c:v>
                      </c:pt>
                      <c:pt idx="79">
                        <c:v>82.848430733754611</c:v>
                      </c:pt>
                      <c:pt idx="80">
                        <c:v>80.21938004633401</c:v>
                      </c:pt>
                      <c:pt idx="81">
                        <c:v>79.520975861088161</c:v>
                      </c:pt>
                      <c:pt idx="82">
                        <c:v>87.814237489524885</c:v>
                      </c:pt>
                      <c:pt idx="83">
                        <c:v>85.442908398777803</c:v>
                      </c:pt>
                      <c:pt idx="84">
                        <c:v>82.234316405933171</c:v>
                      </c:pt>
                      <c:pt idx="85">
                        <c:v>82.630435597058494</c:v>
                      </c:pt>
                      <c:pt idx="86">
                        <c:v>87.705589274279191</c:v>
                      </c:pt>
                      <c:pt idx="87">
                        <c:v>83.318151326082202</c:v>
                      </c:pt>
                      <c:pt idx="88">
                        <c:v>89.14471825932884</c:v>
                      </c:pt>
                      <c:pt idx="89">
                        <c:v>80.694090895500892</c:v>
                      </c:pt>
                      <c:pt idx="90">
                        <c:v>88.18411166969311</c:v>
                      </c:pt>
                      <c:pt idx="91">
                        <c:v>80.02100259837556</c:v>
                      </c:pt>
                      <c:pt idx="92">
                        <c:v>80.684300531085213</c:v>
                      </c:pt>
                      <c:pt idx="93">
                        <c:v>79.026459304578424</c:v>
                      </c:pt>
                      <c:pt idx="94">
                        <c:v>87.483031156635036</c:v>
                      </c:pt>
                      <c:pt idx="95">
                        <c:v>83.857078217974887</c:v>
                      </c:pt>
                      <c:pt idx="96">
                        <c:v>80.730515772884999</c:v>
                      </c:pt>
                      <c:pt idx="97">
                        <c:v>80.749228026463385</c:v>
                      </c:pt>
                      <c:pt idx="98">
                        <c:v>83.829021804140737</c:v>
                      </c:pt>
                      <c:pt idx="99">
                        <c:v>83.094606976624334</c:v>
                      </c:pt>
                      <c:pt idx="100">
                        <c:v>81.600647547744941</c:v>
                      </c:pt>
                      <c:pt idx="101">
                        <c:v>79.477117228492801</c:v>
                      </c:pt>
                      <c:pt idx="102">
                        <c:v>82.08000518549494</c:v>
                      </c:pt>
                      <c:pt idx="103">
                        <c:v>81.559124974266652</c:v>
                      </c:pt>
                      <c:pt idx="104">
                        <c:v>80.81558749135877</c:v>
                      </c:pt>
                      <c:pt idx="105">
                        <c:v>79.890109462475891</c:v>
                      </c:pt>
                      <c:pt idx="106">
                        <c:v>85.819173152187972</c:v>
                      </c:pt>
                      <c:pt idx="107">
                        <c:v>84.915403894093558</c:v>
                      </c:pt>
                      <c:pt idx="108">
                        <c:v>85.868606095028369</c:v>
                      </c:pt>
                      <c:pt idx="109">
                        <c:v>80.294734919044473</c:v>
                      </c:pt>
                      <c:pt idx="110">
                        <c:v>83.6</c:v>
                      </c:pt>
                      <c:pt idx="111">
                        <c:v>91.48491117633769</c:v>
                      </c:pt>
                      <c:pt idx="112">
                        <c:v>85.920881207327611</c:v>
                      </c:pt>
                      <c:pt idx="113">
                        <c:v>80.549332963565149</c:v>
                      </c:pt>
                      <c:pt idx="114">
                        <c:v>82.337894613462097</c:v>
                      </c:pt>
                      <c:pt idx="115">
                        <c:v>80.498661483897507</c:v>
                      </c:pt>
                      <c:pt idx="116">
                        <c:v>93.827718713100722</c:v>
                      </c:pt>
                      <c:pt idx="117">
                        <c:v>80.042930213113152</c:v>
                      </c:pt>
                      <c:pt idx="118">
                        <c:v>85.934240335205857</c:v>
                      </c:pt>
                      <c:pt idx="119">
                        <c:v>82.118981170166094</c:v>
                      </c:pt>
                      <c:pt idx="120">
                        <c:v>81.113437726856631</c:v>
                      </c:pt>
                      <c:pt idx="121">
                        <c:v>79.929219805650348</c:v>
                      </c:pt>
                      <c:pt idx="122">
                        <c:v>81.984799125979919</c:v>
                      </c:pt>
                      <c:pt idx="123">
                        <c:v>82.866407273202583</c:v>
                      </c:pt>
                      <c:pt idx="124">
                        <c:v>79.957631840546796</c:v>
                      </c:pt>
                      <c:pt idx="125">
                        <c:v>79.696055549171405</c:v>
                      </c:pt>
                      <c:pt idx="126">
                        <c:v>79.268363947385026</c:v>
                      </c:pt>
                      <c:pt idx="127">
                        <c:v>86.817438779037204</c:v>
                      </c:pt>
                      <c:pt idx="128">
                        <c:v>83.51146635531336</c:v>
                      </c:pt>
                      <c:pt idx="129">
                        <c:v>83.897094744575043</c:v>
                      </c:pt>
                      <c:pt idx="130">
                        <c:v>79.736875988212546</c:v>
                      </c:pt>
                      <c:pt idx="131">
                        <c:v>79.708677232549775</c:v>
                      </c:pt>
                      <c:pt idx="132">
                        <c:v>86.412862888004838</c:v>
                      </c:pt>
                      <c:pt idx="133">
                        <c:v>79.633966831599821</c:v>
                      </c:pt>
                      <c:pt idx="134">
                        <c:v>80.9647320432844</c:v>
                      </c:pt>
                      <c:pt idx="135">
                        <c:v>80.020340365414086</c:v>
                      </c:pt>
                      <c:pt idx="136">
                        <c:v>83.164203627133347</c:v>
                      </c:pt>
                      <c:pt idx="137">
                        <c:v>79.527819823742917</c:v>
                      </c:pt>
                      <c:pt idx="138">
                        <c:v>82.11053814441297</c:v>
                      </c:pt>
                      <c:pt idx="139">
                        <c:v>86.000178574935902</c:v>
                      </c:pt>
                      <c:pt idx="140">
                        <c:v>79.272225870444601</c:v>
                      </c:pt>
                      <c:pt idx="141">
                        <c:v>82.824161988015888</c:v>
                      </c:pt>
                      <c:pt idx="142">
                        <c:v>80.721232780310771</c:v>
                      </c:pt>
                      <c:pt idx="143">
                        <c:v>85.485574786279372</c:v>
                      </c:pt>
                      <c:pt idx="144">
                        <c:v>87.754176278865174</c:v>
                      </c:pt>
                      <c:pt idx="145">
                        <c:v>84.394741207762621</c:v>
                      </c:pt>
                      <c:pt idx="146">
                        <c:v>80.943296466656804</c:v>
                      </c:pt>
                      <c:pt idx="147">
                        <c:v>80.406237735958527</c:v>
                      </c:pt>
                      <c:pt idx="148">
                        <c:v>83.748634816239928</c:v>
                      </c:pt>
                      <c:pt idx="149">
                        <c:v>90.204172830214262</c:v>
                      </c:pt>
                      <c:pt idx="150">
                        <c:v>80.049111657229361</c:v>
                      </c:pt>
                      <c:pt idx="151">
                        <c:v>79.148488704071355</c:v>
                      </c:pt>
                      <c:pt idx="152">
                        <c:v>83.065275844263468</c:v>
                      </c:pt>
                      <c:pt idx="153">
                        <c:v>83.073619306479074</c:v>
                      </c:pt>
                      <c:pt idx="154">
                        <c:v>83.292816435757572</c:v>
                      </c:pt>
                      <c:pt idx="155">
                        <c:v>82.07859894873198</c:v>
                      </c:pt>
                      <c:pt idx="156">
                        <c:v>81.793120113794899</c:v>
                      </c:pt>
                      <c:pt idx="157">
                        <c:v>84.406552272073654</c:v>
                      </c:pt>
                      <c:pt idx="158">
                        <c:v>81.21104286911924</c:v>
                      </c:pt>
                      <c:pt idx="159">
                        <c:v>81.804350246765054</c:v>
                      </c:pt>
                      <c:pt idx="160">
                        <c:v>79.261306459238426</c:v>
                      </c:pt>
                      <c:pt idx="161">
                        <c:v>86.536529041473372</c:v>
                      </c:pt>
                      <c:pt idx="162">
                        <c:v>82.424679791942978</c:v>
                      </c:pt>
                      <c:pt idx="163">
                        <c:v>80.50873957074144</c:v>
                      </c:pt>
                      <c:pt idx="164">
                        <c:v>85.719510623444492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76754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754688"/>
        <c:crosses val="autoZero"/>
        <c:auto val="1"/>
        <c:lblOffset val="100"/>
        <c:baseTimeUnit val="days"/>
      </c:dateAx>
      <c:valAx>
        <c:axId val="27675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75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'1T'!$D$2:$D$210</c:f>
              <c:numCache>
                <c:formatCode>m/d/yyyy</c:formatCode>
                <c:ptCount val="209"/>
                <c:pt idx="0">
                  <c:v>42739</c:v>
                </c:pt>
                <c:pt idx="1">
                  <c:v>42739</c:v>
                </c:pt>
                <c:pt idx="2">
                  <c:v>42739</c:v>
                </c:pt>
                <c:pt idx="3">
                  <c:v>42744</c:v>
                </c:pt>
                <c:pt idx="4">
                  <c:v>42744</c:v>
                </c:pt>
                <c:pt idx="5">
                  <c:v>42744</c:v>
                </c:pt>
                <c:pt idx="6">
                  <c:v>42745</c:v>
                </c:pt>
                <c:pt idx="7">
                  <c:v>42745</c:v>
                </c:pt>
                <c:pt idx="8">
                  <c:v>42745</c:v>
                </c:pt>
                <c:pt idx="9">
                  <c:v>42745</c:v>
                </c:pt>
                <c:pt idx="10">
                  <c:v>42746</c:v>
                </c:pt>
                <c:pt idx="11">
                  <c:v>42746</c:v>
                </c:pt>
                <c:pt idx="12">
                  <c:v>42746</c:v>
                </c:pt>
                <c:pt idx="13">
                  <c:v>42746</c:v>
                </c:pt>
                <c:pt idx="14">
                  <c:v>42747</c:v>
                </c:pt>
                <c:pt idx="15">
                  <c:v>42747</c:v>
                </c:pt>
                <c:pt idx="16">
                  <c:v>42747</c:v>
                </c:pt>
                <c:pt idx="17">
                  <c:v>42747</c:v>
                </c:pt>
                <c:pt idx="18">
                  <c:v>42748</c:v>
                </c:pt>
                <c:pt idx="19">
                  <c:v>42748</c:v>
                </c:pt>
                <c:pt idx="20">
                  <c:v>42748</c:v>
                </c:pt>
                <c:pt idx="21">
                  <c:v>42751</c:v>
                </c:pt>
                <c:pt idx="22">
                  <c:v>42751</c:v>
                </c:pt>
                <c:pt idx="23">
                  <c:v>42751</c:v>
                </c:pt>
                <c:pt idx="24">
                  <c:v>42751</c:v>
                </c:pt>
                <c:pt idx="25">
                  <c:v>42752</c:v>
                </c:pt>
                <c:pt idx="26">
                  <c:v>42752</c:v>
                </c:pt>
                <c:pt idx="27">
                  <c:v>42752</c:v>
                </c:pt>
                <c:pt idx="28">
                  <c:v>42753</c:v>
                </c:pt>
                <c:pt idx="29">
                  <c:v>42753</c:v>
                </c:pt>
                <c:pt idx="30">
                  <c:v>42753</c:v>
                </c:pt>
                <c:pt idx="31">
                  <c:v>42754</c:v>
                </c:pt>
                <c:pt idx="32">
                  <c:v>42754</c:v>
                </c:pt>
                <c:pt idx="33">
                  <c:v>42754</c:v>
                </c:pt>
                <c:pt idx="34">
                  <c:v>42754</c:v>
                </c:pt>
                <c:pt idx="35">
                  <c:v>42755</c:v>
                </c:pt>
                <c:pt idx="36">
                  <c:v>42755</c:v>
                </c:pt>
                <c:pt idx="37">
                  <c:v>42755</c:v>
                </c:pt>
                <c:pt idx="38">
                  <c:v>42755</c:v>
                </c:pt>
                <c:pt idx="39">
                  <c:v>42758</c:v>
                </c:pt>
                <c:pt idx="40">
                  <c:v>42758</c:v>
                </c:pt>
                <c:pt idx="41">
                  <c:v>42758</c:v>
                </c:pt>
                <c:pt idx="42">
                  <c:v>42759</c:v>
                </c:pt>
                <c:pt idx="43">
                  <c:v>42759</c:v>
                </c:pt>
                <c:pt idx="44">
                  <c:v>42759</c:v>
                </c:pt>
                <c:pt idx="45">
                  <c:v>42759</c:v>
                </c:pt>
                <c:pt idx="46">
                  <c:v>42760</c:v>
                </c:pt>
                <c:pt idx="47">
                  <c:v>42760</c:v>
                </c:pt>
                <c:pt idx="48">
                  <c:v>42760</c:v>
                </c:pt>
                <c:pt idx="49">
                  <c:v>42760</c:v>
                </c:pt>
                <c:pt idx="50">
                  <c:v>42761</c:v>
                </c:pt>
                <c:pt idx="51">
                  <c:v>42761</c:v>
                </c:pt>
                <c:pt idx="52">
                  <c:v>42761</c:v>
                </c:pt>
                <c:pt idx="53">
                  <c:v>42762</c:v>
                </c:pt>
                <c:pt idx="54">
                  <c:v>42762</c:v>
                </c:pt>
                <c:pt idx="55">
                  <c:v>42762</c:v>
                </c:pt>
                <c:pt idx="56">
                  <c:v>42762</c:v>
                </c:pt>
                <c:pt idx="57">
                  <c:v>42765</c:v>
                </c:pt>
                <c:pt idx="58">
                  <c:v>42765</c:v>
                </c:pt>
                <c:pt idx="59">
                  <c:v>42765</c:v>
                </c:pt>
                <c:pt idx="60">
                  <c:v>42765</c:v>
                </c:pt>
                <c:pt idx="61">
                  <c:v>42766</c:v>
                </c:pt>
                <c:pt idx="62">
                  <c:v>42766</c:v>
                </c:pt>
                <c:pt idx="63">
                  <c:v>42766</c:v>
                </c:pt>
                <c:pt idx="64">
                  <c:v>42767</c:v>
                </c:pt>
                <c:pt idx="65">
                  <c:v>42767</c:v>
                </c:pt>
                <c:pt idx="66">
                  <c:v>42767</c:v>
                </c:pt>
                <c:pt idx="67">
                  <c:v>42768</c:v>
                </c:pt>
                <c:pt idx="68">
                  <c:v>42768</c:v>
                </c:pt>
                <c:pt idx="69">
                  <c:v>42768</c:v>
                </c:pt>
                <c:pt idx="70">
                  <c:v>42768</c:v>
                </c:pt>
                <c:pt idx="71">
                  <c:v>42769</c:v>
                </c:pt>
                <c:pt idx="72">
                  <c:v>42769</c:v>
                </c:pt>
                <c:pt idx="73">
                  <c:v>42769</c:v>
                </c:pt>
                <c:pt idx="74">
                  <c:v>42772</c:v>
                </c:pt>
                <c:pt idx="75">
                  <c:v>42772</c:v>
                </c:pt>
                <c:pt idx="76">
                  <c:v>42772</c:v>
                </c:pt>
                <c:pt idx="77">
                  <c:v>42772</c:v>
                </c:pt>
                <c:pt idx="78">
                  <c:v>42773</c:v>
                </c:pt>
                <c:pt idx="79">
                  <c:v>42773</c:v>
                </c:pt>
                <c:pt idx="80">
                  <c:v>42773</c:v>
                </c:pt>
                <c:pt idx="81">
                  <c:v>42773</c:v>
                </c:pt>
                <c:pt idx="82">
                  <c:v>42774</c:v>
                </c:pt>
                <c:pt idx="83">
                  <c:v>42774</c:v>
                </c:pt>
                <c:pt idx="84">
                  <c:v>42774</c:v>
                </c:pt>
                <c:pt idx="85">
                  <c:v>42775</c:v>
                </c:pt>
                <c:pt idx="86">
                  <c:v>42775</c:v>
                </c:pt>
                <c:pt idx="87">
                  <c:v>42775</c:v>
                </c:pt>
                <c:pt idx="88">
                  <c:v>42775</c:v>
                </c:pt>
                <c:pt idx="89">
                  <c:v>42776</c:v>
                </c:pt>
                <c:pt idx="90">
                  <c:v>42776</c:v>
                </c:pt>
                <c:pt idx="91">
                  <c:v>42776</c:v>
                </c:pt>
                <c:pt idx="92">
                  <c:v>42779</c:v>
                </c:pt>
                <c:pt idx="93">
                  <c:v>42779</c:v>
                </c:pt>
                <c:pt idx="94">
                  <c:v>42779</c:v>
                </c:pt>
                <c:pt idx="95">
                  <c:v>42780</c:v>
                </c:pt>
                <c:pt idx="96">
                  <c:v>42780</c:v>
                </c:pt>
                <c:pt idx="97">
                  <c:v>42780</c:v>
                </c:pt>
                <c:pt idx="98">
                  <c:v>42781</c:v>
                </c:pt>
                <c:pt idx="99">
                  <c:v>42781</c:v>
                </c:pt>
                <c:pt idx="100">
                  <c:v>42781</c:v>
                </c:pt>
                <c:pt idx="101">
                  <c:v>42781</c:v>
                </c:pt>
                <c:pt idx="102">
                  <c:v>42782</c:v>
                </c:pt>
                <c:pt idx="103">
                  <c:v>42782</c:v>
                </c:pt>
                <c:pt idx="104">
                  <c:v>42782</c:v>
                </c:pt>
                <c:pt idx="105">
                  <c:v>42782</c:v>
                </c:pt>
                <c:pt idx="106">
                  <c:v>42783</c:v>
                </c:pt>
                <c:pt idx="107">
                  <c:v>42783</c:v>
                </c:pt>
                <c:pt idx="108">
                  <c:v>42783</c:v>
                </c:pt>
                <c:pt idx="109">
                  <c:v>42786</c:v>
                </c:pt>
                <c:pt idx="110">
                  <c:v>42786</c:v>
                </c:pt>
                <c:pt idx="111">
                  <c:v>42786</c:v>
                </c:pt>
                <c:pt idx="112">
                  <c:v>42786</c:v>
                </c:pt>
                <c:pt idx="113">
                  <c:v>42787</c:v>
                </c:pt>
                <c:pt idx="114">
                  <c:v>42787</c:v>
                </c:pt>
                <c:pt idx="115">
                  <c:v>42787</c:v>
                </c:pt>
                <c:pt idx="116">
                  <c:v>42788</c:v>
                </c:pt>
                <c:pt idx="117">
                  <c:v>42788</c:v>
                </c:pt>
                <c:pt idx="118">
                  <c:v>42788</c:v>
                </c:pt>
                <c:pt idx="119">
                  <c:v>42789</c:v>
                </c:pt>
                <c:pt idx="120">
                  <c:v>42789</c:v>
                </c:pt>
                <c:pt idx="121">
                  <c:v>42789</c:v>
                </c:pt>
                <c:pt idx="122">
                  <c:v>42790</c:v>
                </c:pt>
                <c:pt idx="123">
                  <c:v>42790</c:v>
                </c:pt>
                <c:pt idx="124">
                  <c:v>42790</c:v>
                </c:pt>
                <c:pt idx="125">
                  <c:v>42793</c:v>
                </c:pt>
                <c:pt idx="126">
                  <c:v>42793</c:v>
                </c:pt>
                <c:pt idx="127">
                  <c:v>42793</c:v>
                </c:pt>
                <c:pt idx="128">
                  <c:v>42793</c:v>
                </c:pt>
                <c:pt idx="129">
                  <c:v>42795</c:v>
                </c:pt>
                <c:pt idx="130">
                  <c:v>42795</c:v>
                </c:pt>
                <c:pt idx="131">
                  <c:v>42795</c:v>
                </c:pt>
                <c:pt idx="132">
                  <c:v>42796</c:v>
                </c:pt>
                <c:pt idx="133">
                  <c:v>42796</c:v>
                </c:pt>
                <c:pt idx="134">
                  <c:v>42796</c:v>
                </c:pt>
                <c:pt idx="135">
                  <c:v>42796</c:v>
                </c:pt>
                <c:pt idx="136">
                  <c:v>42797</c:v>
                </c:pt>
                <c:pt idx="137">
                  <c:v>42797</c:v>
                </c:pt>
                <c:pt idx="138">
                  <c:v>42797</c:v>
                </c:pt>
                <c:pt idx="139">
                  <c:v>42797</c:v>
                </c:pt>
                <c:pt idx="140">
                  <c:v>42800</c:v>
                </c:pt>
                <c:pt idx="141">
                  <c:v>42800</c:v>
                </c:pt>
                <c:pt idx="142">
                  <c:v>42800</c:v>
                </c:pt>
                <c:pt idx="143">
                  <c:v>42801</c:v>
                </c:pt>
                <c:pt idx="144">
                  <c:v>42801</c:v>
                </c:pt>
                <c:pt idx="145">
                  <c:v>42801</c:v>
                </c:pt>
                <c:pt idx="146">
                  <c:v>42801</c:v>
                </c:pt>
                <c:pt idx="147">
                  <c:v>42802</c:v>
                </c:pt>
                <c:pt idx="148">
                  <c:v>42802</c:v>
                </c:pt>
                <c:pt idx="149">
                  <c:v>42802</c:v>
                </c:pt>
                <c:pt idx="150">
                  <c:v>42803</c:v>
                </c:pt>
                <c:pt idx="151">
                  <c:v>42803</c:v>
                </c:pt>
                <c:pt idx="152">
                  <c:v>42803</c:v>
                </c:pt>
                <c:pt idx="153">
                  <c:v>42804</c:v>
                </c:pt>
                <c:pt idx="154">
                  <c:v>42804</c:v>
                </c:pt>
                <c:pt idx="155">
                  <c:v>42804</c:v>
                </c:pt>
                <c:pt idx="156">
                  <c:v>42807</c:v>
                </c:pt>
                <c:pt idx="157">
                  <c:v>42807</c:v>
                </c:pt>
                <c:pt idx="158">
                  <c:v>42807</c:v>
                </c:pt>
                <c:pt idx="159">
                  <c:v>42807</c:v>
                </c:pt>
                <c:pt idx="160">
                  <c:v>42808</c:v>
                </c:pt>
                <c:pt idx="161">
                  <c:v>42808</c:v>
                </c:pt>
                <c:pt idx="162">
                  <c:v>42808</c:v>
                </c:pt>
                <c:pt idx="163">
                  <c:v>42809</c:v>
                </c:pt>
                <c:pt idx="164">
                  <c:v>42809</c:v>
                </c:pt>
                <c:pt idx="165">
                  <c:v>42809</c:v>
                </c:pt>
                <c:pt idx="166">
                  <c:v>42809</c:v>
                </c:pt>
                <c:pt idx="167">
                  <c:v>42810</c:v>
                </c:pt>
                <c:pt idx="168">
                  <c:v>42810</c:v>
                </c:pt>
                <c:pt idx="169">
                  <c:v>42810</c:v>
                </c:pt>
                <c:pt idx="170">
                  <c:v>42810</c:v>
                </c:pt>
                <c:pt idx="171">
                  <c:v>42811</c:v>
                </c:pt>
                <c:pt idx="172">
                  <c:v>42811</c:v>
                </c:pt>
                <c:pt idx="173">
                  <c:v>42811</c:v>
                </c:pt>
                <c:pt idx="174">
                  <c:v>42814</c:v>
                </c:pt>
                <c:pt idx="175">
                  <c:v>42814</c:v>
                </c:pt>
                <c:pt idx="176">
                  <c:v>42814</c:v>
                </c:pt>
                <c:pt idx="177">
                  <c:v>42815</c:v>
                </c:pt>
                <c:pt idx="178">
                  <c:v>42815</c:v>
                </c:pt>
                <c:pt idx="179">
                  <c:v>42815</c:v>
                </c:pt>
                <c:pt idx="180">
                  <c:v>42816</c:v>
                </c:pt>
                <c:pt idx="181">
                  <c:v>42816</c:v>
                </c:pt>
                <c:pt idx="182">
                  <c:v>42816</c:v>
                </c:pt>
                <c:pt idx="183">
                  <c:v>42817</c:v>
                </c:pt>
                <c:pt idx="184">
                  <c:v>42817</c:v>
                </c:pt>
                <c:pt idx="185">
                  <c:v>42817</c:v>
                </c:pt>
                <c:pt idx="186">
                  <c:v>42817</c:v>
                </c:pt>
                <c:pt idx="187">
                  <c:v>42818</c:v>
                </c:pt>
                <c:pt idx="188">
                  <c:v>42818</c:v>
                </c:pt>
                <c:pt idx="189">
                  <c:v>42818</c:v>
                </c:pt>
                <c:pt idx="190">
                  <c:v>42821</c:v>
                </c:pt>
                <c:pt idx="191">
                  <c:v>42821</c:v>
                </c:pt>
                <c:pt idx="192">
                  <c:v>42821</c:v>
                </c:pt>
                <c:pt idx="193">
                  <c:v>42821</c:v>
                </c:pt>
                <c:pt idx="194">
                  <c:v>42822</c:v>
                </c:pt>
                <c:pt idx="195">
                  <c:v>42822</c:v>
                </c:pt>
                <c:pt idx="196">
                  <c:v>42822</c:v>
                </c:pt>
                <c:pt idx="197">
                  <c:v>42822</c:v>
                </c:pt>
                <c:pt idx="198">
                  <c:v>42823</c:v>
                </c:pt>
                <c:pt idx="199">
                  <c:v>42823</c:v>
                </c:pt>
                <c:pt idx="200">
                  <c:v>42823</c:v>
                </c:pt>
                <c:pt idx="201">
                  <c:v>42823</c:v>
                </c:pt>
                <c:pt idx="202">
                  <c:v>42824</c:v>
                </c:pt>
                <c:pt idx="203">
                  <c:v>42824</c:v>
                </c:pt>
                <c:pt idx="204">
                  <c:v>42824</c:v>
                </c:pt>
                <c:pt idx="205">
                  <c:v>42824</c:v>
                </c:pt>
                <c:pt idx="206">
                  <c:v>42825</c:v>
                </c:pt>
                <c:pt idx="207">
                  <c:v>42825</c:v>
                </c:pt>
                <c:pt idx="208">
                  <c:v>42825</c:v>
                </c:pt>
              </c:numCache>
            </c:numRef>
          </c:cat>
          <c:val>
            <c:numRef>
              <c:f>'1T'!$O$2:$O$210</c:f>
              <c:numCache>
                <c:formatCode>0.0</c:formatCode>
                <c:ptCount val="209"/>
                <c:pt idx="0">
                  <c:v>22.931352693666359</c:v>
                </c:pt>
                <c:pt idx="1">
                  <c:v>22.202462808662563</c:v>
                </c:pt>
                <c:pt idx="2">
                  <c:v>22.935996573757382</c:v>
                </c:pt>
                <c:pt idx="3">
                  <c:v>22.924214306173578</c:v>
                </c:pt>
                <c:pt idx="4">
                  <c:v>22.345256149650179</c:v>
                </c:pt>
                <c:pt idx="5">
                  <c:v>22.203959284982034</c:v>
                </c:pt>
                <c:pt idx="6">
                  <c:v>23.053114293395748</c:v>
                </c:pt>
                <c:pt idx="7">
                  <c:v>23.091689714211999</c:v>
                </c:pt>
                <c:pt idx="8">
                  <c:v>22.224592239885318</c:v>
                </c:pt>
                <c:pt idx="9">
                  <c:v>22.541757493422747</c:v>
                </c:pt>
                <c:pt idx="10">
                  <c:v>22.555785246621813</c:v>
                </c:pt>
                <c:pt idx="11">
                  <c:v>22.960989948885917</c:v>
                </c:pt>
                <c:pt idx="12">
                  <c:v>22.1</c:v>
                </c:pt>
                <c:pt idx="13">
                  <c:v>22.79457459001345</c:v>
                </c:pt>
                <c:pt idx="14">
                  <c:v>22.694749843119929</c:v>
                </c:pt>
                <c:pt idx="15">
                  <c:v>22.868766709056224</c:v>
                </c:pt>
                <c:pt idx="16">
                  <c:v>22.799942556646549</c:v>
                </c:pt>
                <c:pt idx="17">
                  <c:v>22.532372208892209</c:v>
                </c:pt>
                <c:pt idx="18">
                  <c:v>22.150631331660669</c:v>
                </c:pt>
                <c:pt idx="19">
                  <c:v>22.522445195343288</c:v>
                </c:pt>
                <c:pt idx="20">
                  <c:v>23.364306158800353</c:v>
                </c:pt>
                <c:pt idx="21">
                  <c:v>23.098147958855787</c:v>
                </c:pt>
                <c:pt idx="22">
                  <c:v>22.702011503468889</c:v>
                </c:pt>
                <c:pt idx="23">
                  <c:v>22.561000632078184</c:v>
                </c:pt>
                <c:pt idx="24">
                  <c:v>22.965489337668931</c:v>
                </c:pt>
                <c:pt idx="25">
                  <c:v>22.532477333579752</c:v>
                </c:pt>
                <c:pt idx="26">
                  <c:v>23.177894691690309</c:v>
                </c:pt>
                <c:pt idx="27">
                  <c:v>23.109957195659579</c:v>
                </c:pt>
                <c:pt idx="28">
                  <c:v>22.972786210624424</c:v>
                </c:pt>
                <c:pt idx="29">
                  <c:v>22.897539835184897</c:v>
                </c:pt>
                <c:pt idx="30">
                  <c:v>22.893779547250983</c:v>
                </c:pt>
                <c:pt idx="31">
                  <c:v>22.35518910873127</c:v>
                </c:pt>
                <c:pt idx="32">
                  <c:v>22.577082986014837</c:v>
                </c:pt>
                <c:pt idx="33">
                  <c:v>21.956009877859231</c:v>
                </c:pt>
                <c:pt idx="34">
                  <c:v>22.814980790302279</c:v>
                </c:pt>
                <c:pt idx="35">
                  <c:v>23.025842933972761</c:v>
                </c:pt>
                <c:pt idx="36">
                  <c:v>23.144377530654577</c:v>
                </c:pt>
                <c:pt idx="37">
                  <c:v>22.831031200593365</c:v>
                </c:pt>
                <c:pt idx="38">
                  <c:v>22.61951949164348</c:v>
                </c:pt>
                <c:pt idx="39">
                  <c:v>22.250187813601229</c:v>
                </c:pt>
                <c:pt idx="40">
                  <c:v>22.485902111337833</c:v>
                </c:pt>
                <c:pt idx="41">
                  <c:v>22.738763478509878</c:v>
                </c:pt>
                <c:pt idx="42">
                  <c:v>22.851964730971499</c:v>
                </c:pt>
                <c:pt idx="43">
                  <c:v>22.323021724653081</c:v>
                </c:pt>
                <c:pt idx="44">
                  <c:v>23.120842215439595</c:v>
                </c:pt>
                <c:pt idx="45">
                  <c:v>23.029814886740187</c:v>
                </c:pt>
                <c:pt idx="46">
                  <c:v>22.080694734265325</c:v>
                </c:pt>
                <c:pt idx="47">
                  <c:v>23.316343695082121</c:v>
                </c:pt>
                <c:pt idx="48">
                  <c:v>22.561189135274621</c:v>
                </c:pt>
                <c:pt idx="49">
                  <c:v>22.67988270658423</c:v>
                </c:pt>
                <c:pt idx="50">
                  <c:v>22.445013141996448</c:v>
                </c:pt>
                <c:pt idx="51">
                  <c:v>22.512668145049972</c:v>
                </c:pt>
                <c:pt idx="52">
                  <c:v>23.016613144024184</c:v>
                </c:pt>
                <c:pt idx="53">
                  <c:v>22.124565901292595</c:v>
                </c:pt>
                <c:pt idx="54">
                  <c:v>22.299457420184641</c:v>
                </c:pt>
                <c:pt idx="55">
                  <c:v>22.514367346068827</c:v>
                </c:pt>
                <c:pt idx="56">
                  <c:v>22.704753455718567</c:v>
                </c:pt>
                <c:pt idx="57">
                  <c:v>22.988305980601666</c:v>
                </c:pt>
                <c:pt idx="58">
                  <c:v>23.00754301791671</c:v>
                </c:pt>
                <c:pt idx="59">
                  <c:v>21.387555384331392</c:v>
                </c:pt>
                <c:pt idx="60">
                  <c:v>23.299842834762408</c:v>
                </c:pt>
                <c:pt idx="61">
                  <c:v>23.20952767141123</c:v>
                </c:pt>
                <c:pt idx="62">
                  <c:v>22.549294510440685</c:v>
                </c:pt>
                <c:pt idx="63">
                  <c:v>22.54259420325663</c:v>
                </c:pt>
                <c:pt idx="64">
                  <c:v>22.473354645047031</c:v>
                </c:pt>
                <c:pt idx="65">
                  <c:v>22.507777179408343</c:v>
                </c:pt>
                <c:pt idx="66">
                  <c:v>22.343886879468513</c:v>
                </c:pt>
                <c:pt idx="67">
                  <c:v>23.04898424961894</c:v>
                </c:pt>
                <c:pt idx="68">
                  <c:v>22.221947449395081</c:v>
                </c:pt>
                <c:pt idx="69">
                  <c:v>23.038809970352016</c:v>
                </c:pt>
                <c:pt idx="70">
                  <c:v>23.087602711212963</c:v>
                </c:pt>
                <c:pt idx="71">
                  <c:v>22.30574083383825</c:v>
                </c:pt>
                <c:pt idx="72">
                  <c:v>23.214308576809287</c:v>
                </c:pt>
                <c:pt idx="73">
                  <c:v>22.878138990616272</c:v>
                </c:pt>
                <c:pt idx="74">
                  <c:v>23.82191334123873</c:v>
                </c:pt>
                <c:pt idx="75">
                  <c:v>22.529319054667258</c:v>
                </c:pt>
                <c:pt idx="76">
                  <c:v>21.742227881598442</c:v>
                </c:pt>
                <c:pt idx="77">
                  <c:v>22.619181108607744</c:v>
                </c:pt>
                <c:pt idx="78">
                  <c:v>22.204661095705262</c:v>
                </c:pt>
                <c:pt idx="79">
                  <c:v>22.731208512238837</c:v>
                </c:pt>
                <c:pt idx="80">
                  <c:v>22.893780373193497</c:v>
                </c:pt>
                <c:pt idx="81">
                  <c:v>23.023532051091728</c:v>
                </c:pt>
                <c:pt idx="82">
                  <c:v>22.903712795804498</c:v>
                </c:pt>
                <c:pt idx="83">
                  <c:v>22.154356111259681</c:v>
                </c:pt>
                <c:pt idx="84">
                  <c:v>22.801012048485966</c:v>
                </c:pt>
                <c:pt idx="85">
                  <c:v>23.101121565168292</c:v>
                </c:pt>
                <c:pt idx="86">
                  <c:v>22.305989255543484</c:v>
                </c:pt>
                <c:pt idx="87">
                  <c:v>22.217695962012915</c:v>
                </c:pt>
                <c:pt idx="88">
                  <c:v>22.576849848553611</c:v>
                </c:pt>
                <c:pt idx="89">
                  <c:v>22.970528574879896</c:v>
                </c:pt>
                <c:pt idx="90">
                  <c:v>22.276402578640123</c:v>
                </c:pt>
                <c:pt idx="91">
                  <c:v>22.185600656203416</c:v>
                </c:pt>
                <c:pt idx="92">
                  <c:v>22.341418248280512</c:v>
                </c:pt>
                <c:pt idx="93">
                  <c:v>23.165014089305366</c:v>
                </c:pt>
                <c:pt idx="94">
                  <c:v>22.90293152877593</c:v>
                </c:pt>
                <c:pt idx="95">
                  <c:v>23.271611340400941</c:v>
                </c:pt>
                <c:pt idx="96">
                  <c:v>23.001519538390607</c:v>
                </c:pt>
                <c:pt idx="97">
                  <c:v>22.460516012801769</c:v>
                </c:pt>
                <c:pt idx="98">
                  <c:v>23.018766540801188</c:v>
                </c:pt>
                <c:pt idx="99">
                  <c:v>23.128451031265417</c:v>
                </c:pt>
                <c:pt idx="100">
                  <c:v>23.248131209028664</c:v>
                </c:pt>
                <c:pt idx="101">
                  <c:v>22.564307666718769</c:v>
                </c:pt>
                <c:pt idx="102">
                  <c:v>22.081508021171601</c:v>
                </c:pt>
                <c:pt idx="103">
                  <c:v>23.056245840872119</c:v>
                </c:pt>
                <c:pt idx="104">
                  <c:v>22.493627834397156</c:v>
                </c:pt>
                <c:pt idx="105">
                  <c:v>22.382938499496628</c:v>
                </c:pt>
                <c:pt idx="106">
                  <c:v>22.500949952581543</c:v>
                </c:pt>
                <c:pt idx="107">
                  <c:v>23.174506774031052</c:v>
                </c:pt>
                <c:pt idx="108">
                  <c:v>23.041231519124242</c:v>
                </c:pt>
                <c:pt idx="109">
                  <c:v>22.598774320311364</c:v>
                </c:pt>
                <c:pt idx="110">
                  <c:v>22.62050622840276</c:v>
                </c:pt>
                <c:pt idx="111">
                  <c:v>23.606709690152421</c:v>
                </c:pt>
                <c:pt idx="112">
                  <c:v>22.546930535619857</c:v>
                </c:pt>
                <c:pt idx="113">
                  <c:v>22.422397397321312</c:v>
                </c:pt>
                <c:pt idx="114">
                  <c:v>23.671534208132474</c:v>
                </c:pt>
                <c:pt idx="115">
                  <c:v>22.869285154938247</c:v>
                </c:pt>
                <c:pt idx="116">
                  <c:v>22.623784485029461</c:v>
                </c:pt>
                <c:pt idx="117">
                  <c:v>22.831249989804181</c:v>
                </c:pt>
                <c:pt idx="118">
                  <c:v>22.657049420795953</c:v>
                </c:pt>
                <c:pt idx="119">
                  <c:v>23.148753839342859</c:v>
                </c:pt>
                <c:pt idx="120">
                  <c:v>21.968441761672743</c:v>
                </c:pt>
                <c:pt idx="121">
                  <c:v>22.565741639611854</c:v>
                </c:pt>
                <c:pt idx="122">
                  <c:v>22.731585066382141</c:v>
                </c:pt>
                <c:pt idx="123">
                  <c:v>22.60184951153834</c:v>
                </c:pt>
                <c:pt idx="124">
                  <c:v>22.870640077636061</c:v>
                </c:pt>
                <c:pt idx="125">
                  <c:v>22.122754022886603</c:v>
                </c:pt>
                <c:pt idx="126">
                  <c:v>22.218775024163747</c:v>
                </c:pt>
                <c:pt idx="127">
                  <c:v>23.291354535997112</c:v>
                </c:pt>
                <c:pt idx="128">
                  <c:v>22.562656098387716</c:v>
                </c:pt>
                <c:pt idx="129">
                  <c:v>22.929074076483765</c:v>
                </c:pt>
                <c:pt idx="130">
                  <c:v>21.880137353409747</c:v>
                </c:pt>
                <c:pt idx="131">
                  <c:v>22.226141034270313</c:v>
                </c:pt>
                <c:pt idx="132">
                  <c:v>22.105373746401565</c:v>
                </c:pt>
                <c:pt idx="133">
                  <c:v>22.917060601688913</c:v>
                </c:pt>
                <c:pt idx="134">
                  <c:v>22.954230701380784</c:v>
                </c:pt>
                <c:pt idx="135">
                  <c:v>22.849611607456637</c:v>
                </c:pt>
                <c:pt idx="136">
                  <c:v>22.712374554992778</c:v>
                </c:pt>
                <c:pt idx="137">
                  <c:v>23.050328566458948</c:v>
                </c:pt>
                <c:pt idx="138">
                  <c:v>22.88543686163667</c:v>
                </c:pt>
                <c:pt idx="139">
                  <c:v>22.594353116371025</c:v>
                </c:pt>
                <c:pt idx="140">
                  <c:v>22.514128701388458</c:v>
                </c:pt>
                <c:pt idx="141">
                  <c:v>21.768989045776269</c:v>
                </c:pt>
                <c:pt idx="142">
                  <c:v>22.801730306434628</c:v>
                </c:pt>
                <c:pt idx="143">
                  <c:v>22.955911414204316</c:v>
                </c:pt>
                <c:pt idx="144">
                  <c:v>22.176710969158261</c:v>
                </c:pt>
                <c:pt idx="145">
                  <c:v>22.557862201944801</c:v>
                </c:pt>
                <c:pt idx="146">
                  <c:v>21.889597949887339</c:v>
                </c:pt>
                <c:pt idx="147">
                  <c:v>23.282907954009172</c:v>
                </c:pt>
                <c:pt idx="148">
                  <c:v>22.670381390712301</c:v>
                </c:pt>
                <c:pt idx="149">
                  <c:v>23.366021748133981</c:v>
                </c:pt>
                <c:pt idx="150">
                  <c:v>21.655862481904986</c:v>
                </c:pt>
                <c:pt idx="151">
                  <c:v>22.73029602685196</c:v>
                </c:pt>
                <c:pt idx="152">
                  <c:v>22.629539099093769</c:v>
                </c:pt>
                <c:pt idx="153">
                  <c:v>22.406400583003876</c:v>
                </c:pt>
                <c:pt idx="154">
                  <c:v>22.628952695859972</c:v>
                </c:pt>
                <c:pt idx="155">
                  <c:v>22.006240520288905</c:v>
                </c:pt>
                <c:pt idx="156">
                  <c:v>22.862400318349856</c:v>
                </c:pt>
                <c:pt idx="157">
                  <c:v>22.944409351825854</c:v>
                </c:pt>
                <c:pt idx="158">
                  <c:v>22.710184105427935</c:v>
                </c:pt>
                <c:pt idx="159">
                  <c:v>22.460584696540689</c:v>
                </c:pt>
                <c:pt idx="160">
                  <c:v>23.1086725872096</c:v>
                </c:pt>
                <c:pt idx="161">
                  <c:v>22.678489014228429</c:v>
                </c:pt>
                <c:pt idx="162">
                  <c:v>22.467589289821213</c:v>
                </c:pt>
                <c:pt idx="163">
                  <c:v>22.470394755185801</c:v>
                </c:pt>
                <c:pt idx="164">
                  <c:v>22.573952127222221</c:v>
                </c:pt>
                <c:pt idx="165">
                  <c:v>22.660462213452821</c:v>
                </c:pt>
                <c:pt idx="166">
                  <c:v>22.547349133904145</c:v>
                </c:pt>
                <c:pt idx="167">
                  <c:v>21.953460869135263</c:v>
                </c:pt>
                <c:pt idx="168">
                  <c:v>22.974901499773857</c:v>
                </c:pt>
                <c:pt idx="169">
                  <c:v>22.793156904880913</c:v>
                </c:pt>
                <c:pt idx="170">
                  <c:v>22.435756988472569</c:v>
                </c:pt>
                <c:pt idx="171">
                  <c:v>21.898097721499362</c:v>
                </c:pt>
                <c:pt idx="172">
                  <c:v>21.777827436928678</c:v>
                </c:pt>
                <c:pt idx="173">
                  <c:v>21.877975720696707</c:v>
                </c:pt>
                <c:pt idx="174">
                  <c:v>22.050316158285078</c:v>
                </c:pt>
                <c:pt idx="175">
                  <c:v>22.811828179198319</c:v>
                </c:pt>
                <c:pt idx="176">
                  <c:v>23.02800721162447</c:v>
                </c:pt>
                <c:pt idx="177">
                  <c:v>22.317758486221276</c:v>
                </c:pt>
                <c:pt idx="178">
                  <c:v>22.911129897764841</c:v>
                </c:pt>
                <c:pt idx="179">
                  <c:v>22.114968420951335</c:v>
                </c:pt>
                <c:pt idx="180">
                  <c:v>21.926460543155471</c:v>
                </c:pt>
                <c:pt idx="181">
                  <c:v>22.832570423328924</c:v>
                </c:pt>
                <c:pt idx="182">
                  <c:v>22.496585596984207</c:v>
                </c:pt>
                <c:pt idx="183">
                  <c:v>22.374640036513817</c:v>
                </c:pt>
                <c:pt idx="184">
                  <c:v>22.322491209231178</c:v>
                </c:pt>
                <c:pt idx="185">
                  <c:v>22.561986084359084</c:v>
                </c:pt>
                <c:pt idx="186">
                  <c:v>22.79268439180191</c:v>
                </c:pt>
                <c:pt idx="187">
                  <c:v>22.467218493453412</c:v>
                </c:pt>
                <c:pt idx="188">
                  <c:v>23.119175451061448</c:v>
                </c:pt>
                <c:pt idx="189">
                  <c:v>21.868131510535413</c:v>
                </c:pt>
                <c:pt idx="190">
                  <c:v>22.141386250774676</c:v>
                </c:pt>
                <c:pt idx="191">
                  <c:v>22.294954595210392</c:v>
                </c:pt>
                <c:pt idx="192">
                  <c:v>22.044903288585452</c:v>
                </c:pt>
                <c:pt idx="193">
                  <c:v>22.427731750452853</c:v>
                </c:pt>
                <c:pt idx="194">
                  <c:v>22.32243488477328</c:v>
                </c:pt>
                <c:pt idx="195">
                  <c:v>22.295019173052449</c:v>
                </c:pt>
                <c:pt idx="196">
                  <c:v>21.82761749700078</c:v>
                </c:pt>
                <c:pt idx="197">
                  <c:v>23.622316921473487</c:v>
                </c:pt>
                <c:pt idx="198">
                  <c:v>21.955636885579594</c:v>
                </c:pt>
                <c:pt idx="199">
                  <c:v>22.364357776111611</c:v>
                </c:pt>
                <c:pt idx="200">
                  <c:v>22.899055898788383</c:v>
                </c:pt>
                <c:pt idx="201">
                  <c:v>22.345225103766339</c:v>
                </c:pt>
                <c:pt idx="202">
                  <c:v>22.444254698969502</c:v>
                </c:pt>
                <c:pt idx="203">
                  <c:v>22.474819516826805</c:v>
                </c:pt>
                <c:pt idx="204">
                  <c:v>22.195125731866149</c:v>
                </c:pt>
                <c:pt idx="205">
                  <c:v>23.149148763419195</c:v>
                </c:pt>
                <c:pt idx="206">
                  <c:v>21.814745878824649</c:v>
                </c:pt>
                <c:pt idx="207">
                  <c:v>22.805456264994472</c:v>
                </c:pt>
                <c:pt idx="208">
                  <c:v>22.944914054606887</c:v>
                </c:pt>
              </c:numCache>
            </c:numRef>
          </c:val>
          <c:smooth val="0"/>
        </c:ser>
        <c:ser>
          <c:idx val="14"/>
          <c:order val="14"/>
          <c:spPr>
            <a:ln w="349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'1T'!$D$2:$D$210</c:f>
              <c:numCache>
                <c:formatCode>m/d/yyyy</c:formatCode>
                <c:ptCount val="209"/>
                <c:pt idx="0">
                  <c:v>42739</c:v>
                </c:pt>
                <c:pt idx="1">
                  <c:v>42739</c:v>
                </c:pt>
                <c:pt idx="2">
                  <c:v>42739</c:v>
                </c:pt>
                <c:pt idx="3">
                  <c:v>42744</c:v>
                </c:pt>
                <c:pt idx="4">
                  <c:v>42744</c:v>
                </c:pt>
                <c:pt idx="5">
                  <c:v>42744</c:v>
                </c:pt>
                <c:pt idx="6">
                  <c:v>42745</c:v>
                </c:pt>
                <c:pt idx="7">
                  <c:v>42745</c:v>
                </c:pt>
                <c:pt idx="8">
                  <c:v>42745</c:v>
                </c:pt>
                <c:pt idx="9">
                  <c:v>42745</c:v>
                </c:pt>
                <c:pt idx="10">
                  <c:v>42746</c:v>
                </c:pt>
                <c:pt idx="11">
                  <c:v>42746</c:v>
                </c:pt>
                <c:pt idx="12">
                  <c:v>42746</c:v>
                </c:pt>
                <c:pt idx="13">
                  <c:v>42746</c:v>
                </c:pt>
                <c:pt idx="14">
                  <c:v>42747</c:v>
                </c:pt>
                <c:pt idx="15">
                  <c:v>42747</c:v>
                </c:pt>
                <c:pt idx="16">
                  <c:v>42747</c:v>
                </c:pt>
                <c:pt idx="17">
                  <c:v>42747</c:v>
                </c:pt>
                <c:pt idx="18">
                  <c:v>42748</c:v>
                </c:pt>
                <c:pt idx="19">
                  <c:v>42748</c:v>
                </c:pt>
                <c:pt idx="20">
                  <c:v>42748</c:v>
                </c:pt>
                <c:pt idx="21">
                  <c:v>42751</c:v>
                </c:pt>
                <c:pt idx="22">
                  <c:v>42751</c:v>
                </c:pt>
                <c:pt idx="23">
                  <c:v>42751</c:v>
                </c:pt>
                <c:pt idx="24">
                  <c:v>42751</c:v>
                </c:pt>
                <c:pt idx="25">
                  <c:v>42752</c:v>
                </c:pt>
                <c:pt idx="26">
                  <c:v>42752</c:v>
                </c:pt>
                <c:pt idx="27">
                  <c:v>42752</c:v>
                </c:pt>
                <c:pt idx="28">
                  <c:v>42753</c:v>
                </c:pt>
                <c:pt idx="29">
                  <c:v>42753</c:v>
                </c:pt>
                <c:pt idx="30">
                  <c:v>42753</c:v>
                </c:pt>
                <c:pt idx="31">
                  <c:v>42754</c:v>
                </c:pt>
                <c:pt idx="32">
                  <c:v>42754</c:v>
                </c:pt>
                <c:pt idx="33">
                  <c:v>42754</c:v>
                </c:pt>
                <c:pt idx="34">
                  <c:v>42754</c:v>
                </c:pt>
                <c:pt idx="35">
                  <c:v>42755</c:v>
                </c:pt>
                <c:pt idx="36">
                  <c:v>42755</c:v>
                </c:pt>
                <c:pt idx="37">
                  <c:v>42755</c:v>
                </c:pt>
                <c:pt idx="38">
                  <c:v>42755</c:v>
                </c:pt>
                <c:pt idx="39">
                  <c:v>42758</c:v>
                </c:pt>
                <c:pt idx="40">
                  <c:v>42758</c:v>
                </c:pt>
                <c:pt idx="41">
                  <c:v>42758</c:v>
                </c:pt>
                <c:pt idx="42">
                  <c:v>42759</c:v>
                </c:pt>
                <c:pt idx="43">
                  <c:v>42759</c:v>
                </c:pt>
                <c:pt idx="44">
                  <c:v>42759</c:v>
                </c:pt>
                <c:pt idx="45">
                  <c:v>42759</c:v>
                </c:pt>
                <c:pt idx="46">
                  <c:v>42760</c:v>
                </c:pt>
                <c:pt idx="47">
                  <c:v>42760</c:v>
                </c:pt>
                <c:pt idx="48">
                  <c:v>42760</c:v>
                </c:pt>
                <c:pt idx="49">
                  <c:v>42760</c:v>
                </c:pt>
                <c:pt idx="50">
                  <c:v>42761</c:v>
                </c:pt>
                <c:pt idx="51">
                  <c:v>42761</c:v>
                </c:pt>
                <c:pt idx="52">
                  <c:v>42761</c:v>
                </c:pt>
                <c:pt idx="53">
                  <c:v>42762</c:v>
                </c:pt>
                <c:pt idx="54">
                  <c:v>42762</c:v>
                </c:pt>
                <c:pt idx="55">
                  <c:v>42762</c:v>
                </c:pt>
                <c:pt idx="56">
                  <c:v>42762</c:v>
                </c:pt>
                <c:pt idx="57">
                  <c:v>42765</c:v>
                </c:pt>
                <c:pt idx="58">
                  <c:v>42765</c:v>
                </c:pt>
                <c:pt idx="59">
                  <c:v>42765</c:v>
                </c:pt>
                <c:pt idx="60">
                  <c:v>42765</c:v>
                </c:pt>
                <c:pt idx="61">
                  <c:v>42766</c:v>
                </c:pt>
                <c:pt idx="62">
                  <c:v>42766</c:v>
                </c:pt>
                <c:pt idx="63">
                  <c:v>42766</c:v>
                </c:pt>
                <c:pt idx="64">
                  <c:v>42767</c:v>
                </c:pt>
                <c:pt idx="65">
                  <c:v>42767</c:v>
                </c:pt>
                <c:pt idx="66">
                  <c:v>42767</c:v>
                </c:pt>
                <c:pt idx="67">
                  <c:v>42768</c:v>
                </c:pt>
                <c:pt idx="68">
                  <c:v>42768</c:v>
                </c:pt>
                <c:pt idx="69">
                  <c:v>42768</c:v>
                </c:pt>
                <c:pt idx="70">
                  <c:v>42768</c:v>
                </c:pt>
                <c:pt idx="71">
                  <c:v>42769</c:v>
                </c:pt>
                <c:pt idx="72">
                  <c:v>42769</c:v>
                </c:pt>
                <c:pt idx="73">
                  <c:v>42769</c:v>
                </c:pt>
                <c:pt idx="74">
                  <c:v>42772</c:v>
                </c:pt>
                <c:pt idx="75">
                  <c:v>42772</c:v>
                </c:pt>
                <c:pt idx="76">
                  <c:v>42772</c:v>
                </c:pt>
                <c:pt idx="77">
                  <c:v>42772</c:v>
                </c:pt>
                <c:pt idx="78">
                  <c:v>42773</c:v>
                </c:pt>
                <c:pt idx="79">
                  <c:v>42773</c:v>
                </c:pt>
                <c:pt idx="80">
                  <c:v>42773</c:v>
                </c:pt>
                <c:pt idx="81">
                  <c:v>42773</c:v>
                </c:pt>
                <c:pt idx="82">
                  <c:v>42774</c:v>
                </c:pt>
                <c:pt idx="83">
                  <c:v>42774</c:v>
                </c:pt>
                <c:pt idx="84">
                  <c:v>42774</c:v>
                </c:pt>
                <c:pt idx="85">
                  <c:v>42775</c:v>
                </c:pt>
                <c:pt idx="86">
                  <c:v>42775</c:v>
                </c:pt>
                <c:pt idx="87">
                  <c:v>42775</c:v>
                </c:pt>
                <c:pt idx="88">
                  <c:v>42775</c:v>
                </c:pt>
                <c:pt idx="89">
                  <c:v>42776</c:v>
                </c:pt>
                <c:pt idx="90">
                  <c:v>42776</c:v>
                </c:pt>
                <c:pt idx="91">
                  <c:v>42776</c:v>
                </c:pt>
                <c:pt idx="92">
                  <c:v>42779</c:v>
                </c:pt>
                <c:pt idx="93">
                  <c:v>42779</c:v>
                </c:pt>
                <c:pt idx="94">
                  <c:v>42779</c:v>
                </c:pt>
                <c:pt idx="95">
                  <c:v>42780</c:v>
                </c:pt>
                <c:pt idx="96">
                  <c:v>42780</c:v>
                </c:pt>
                <c:pt idx="97">
                  <c:v>42780</c:v>
                </c:pt>
                <c:pt idx="98">
                  <c:v>42781</c:v>
                </c:pt>
                <c:pt idx="99">
                  <c:v>42781</c:v>
                </c:pt>
                <c:pt idx="100">
                  <c:v>42781</c:v>
                </c:pt>
                <c:pt idx="101">
                  <c:v>42781</c:v>
                </c:pt>
                <c:pt idx="102">
                  <c:v>42782</c:v>
                </c:pt>
                <c:pt idx="103">
                  <c:v>42782</c:v>
                </c:pt>
                <c:pt idx="104">
                  <c:v>42782</c:v>
                </c:pt>
                <c:pt idx="105">
                  <c:v>42782</c:v>
                </c:pt>
                <c:pt idx="106">
                  <c:v>42783</c:v>
                </c:pt>
                <c:pt idx="107">
                  <c:v>42783</c:v>
                </c:pt>
                <c:pt idx="108">
                  <c:v>42783</c:v>
                </c:pt>
                <c:pt idx="109">
                  <c:v>42786</c:v>
                </c:pt>
                <c:pt idx="110">
                  <c:v>42786</c:v>
                </c:pt>
                <c:pt idx="111">
                  <c:v>42786</c:v>
                </c:pt>
                <c:pt idx="112">
                  <c:v>42786</c:v>
                </c:pt>
                <c:pt idx="113">
                  <c:v>42787</c:v>
                </c:pt>
                <c:pt idx="114">
                  <c:v>42787</c:v>
                </c:pt>
                <c:pt idx="115">
                  <c:v>42787</c:v>
                </c:pt>
                <c:pt idx="116">
                  <c:v>42788</c:v>
                </c:pt>
                <c:pt idx="117">
                  <c:v>42788</c:v>
                </c:pt>
                <c:pt idx="118">
                  <c:v>42788</c:v>
                </c:pt>
                <c:pt idx="119">
                  <c:v>42789</c:v>
                </c:pt>
                <c:pt idx="120">
                  <c:v>42789</c:v>
                </c:pt>
                <c:pt idx="121">
                  <c:v>42789</c:v>
                </c:pt>
                <c:pt idx="122">
                  <c:v>42790</c:v>
                </c:pt>
                <c:pt idx="123">
                  <c:v>42790</c:v>
                </c:pt>
                <c:pt idx="124">
                  <c:v>42790</c:v>
                </c:pt>
                <c:pt idx="125">
                  <c:v>42793</c:v>
                </c:pt>
                <c:pt idx="126">
                  <c:v>42793</c:v>
                </c:pt>
                <c:pt idx="127">
                  <c:v>42793</c:v>
                </c:pt>
                <c:pt idx="128">
                  <c:v>42793</c:v>
                </c:pt>
                <c:pt idx="129">
                  <c:v>42795</c:v>
                </c:pt>
                <c:pt idx="130">
                  <c:v>42795</c:v>
                </c:pt>
                <c:pt idx="131">
                  <c:v>42795</c:v>
                </c:pt>
                <c:pt idx="132">
                  <c:v>42796</c:v>
                </c:pt>
                <c:pt idx="133">
                  <c:v>42796</c:v>
                </c:pt>
                <c:pt idx="134">
                  <c:v>42796</c:v>
                </c:pt>
                <c:pt idx="135">
                  <c:v>42796</c:v>
                </c:pt>
                <c:pt idx="136">
                  <c:v>42797</c:v>
                </c:pt>
                <c:pt idx="137">
                  <c:v>42797</c:v>
                </c:pt>
                <c:pt idx="138">
                  <c:v>42797</c:v>
                </c:pt>
                <c:pt idx="139">
                  <c:v>42797</c:v>
                </c:pt>
                <c:pt idx="140">
                  <c:v>42800</c:v>
                </c:pt>
                <c:pt idx="141">
                  <c:v>42800</c:v>
                </c:pt>
                <c:pt idx="142">
                  <c:v>42800</c:v>
                </c:pt>
                <c:pt idx="143">
                  <c:v>42801</c:v>
                </c:pt>
                <c:pt idx="144">
                  <c:v>42801</c:v>
                </c:pt>
                <c:pt idx="145">
                  <c:v>42801</c:v>
                </c:pt>
                <c:pt idx="146">
                  <c:v>42801</c:v>
                </c:pt>
                <c:pt idx="147">
                  <c:v>42802</c:v>
                </c:pt>
                <c:pt idx="148">
                  <c:v>42802</c:v>
                </c:pt>
                <c:pt idx="149">
                  <c:v>42802</c:v>
                </c:pt>
                <c:pt idx="150">
                  <c:v>42803</c:v>
                </c:pt>
                <c:pt idx="151">
                  <c:v>42803</c:v>
                </c:pt>
                <c:pt idx="152">
                  <c:v>42803</c:v>
                </c:pt>
                <c:pt idx="153">
                  <c:v>42804</c:v>
                </c:pt>
                <c:pt idx="154">
                  <c:v>42804</c:v>
                </c:pt>
                <c:pt idx="155">
                  <c:v>42804</c:v>
                </c:pt>
                <c:pt idx="156">
                  <c:v>42807</c:v>
                </c:pt>
                <c:pt idx="157">
                  <c:v>42807</c:v>
                </c:pt>
                <c:pt idx="158">
                  <c:v>42807</c:v>
                </c:pt>
                <c:pt idx="159">
                  <c:v>42807</c:v>
                </c:pt>
                <c:pt idx="160">
                  <c:v>42808</c:v>
                </c:pt>
                <c:pt idx="161">
                  <c:v>42808</c:v>
                </c:pt>
                <c:pt idx="162">
                  <c:v>42808</c:v>
                </c:pt>
                <c:pt idx="163">
                  <c:v>42809</c:v>
                </c:pt>
                <c:pt idx="164">
                  <c:v>42809</c:v>
                </c:pt>
                <c:pt idx="165">
                  <c:v>42809</c:v>
                </c:pt>
                <c:pt idx="166">
                  <c:v>42809</c:v>
                </c:pt>
                <c:pt idx="167">
                  <c:v>42810</c:v>
                </c:pt>
                <c:pt idx="168">
                  <c:v>42810</c:v>
                </c:pt>
                <c:pt idx="169">
                  <c:v>42810</c:v>
                </c:pt>
                <c:pt idx="170">
                  <c:v>42810</c:v>
                </c:pt>
                <c:pt idx="171">
                  <c:v>42811</c:v>
                </c:pt>
                <c:pt idx="172">
                  <c:v>42811</c:v>
                </c:pt>
                <c:pt idx="173">
                  <c:v>42811</c:v>
                </c:pt>
                <c:pt idx="174">
                  <c:v>42814</c:v>
                </c:pt>
                <c:pt idx="175">
                  <c:v>42814</c:v>
                </c:pt>
                <c:pt idx="176">
                  <c:v>42814</c:v>
                </c:pt>
                <c:pt idx="177">
                  <c:v>42815</c:v>
                </c:pt>
                <c:pt idx="178">
                  <c:v>42815</c:v>
                </c:pt>
                <c:pt idx="179">
                  <c:v>42815</c:v>
                </c:pt>
                <c:pt idx="180">
                  <c:v>42816</c:v>
                </c:pt>
                <c:pt idx="181">
                  <c:v>42816</c:v>
                </c:pt>
                <c:pt idx="182">
                  <c:v>42816</c:v>
                </c:pt>
                <c:pt idx="183">
                  <c:v>42817</c:v>
                </c:pt>
                <c:pt idx="184">
                  <c:v>42817</c:v>
                </c:pt>
                <c:pt idx="185">
                  <c:v>42817</c:v>
                </c:pt>
                <c:pt idx="186">
                  <c:v>42817</c:v>
                </c:pt>
                <c:pt idx="187">
                  <c:v>42818</c:v>
                </c:pt>
                <c:pt idx="188">
                  <c:v>42818</c:v>
                </c:pt>
                <c:pt idx="189">
                  <c:v>42818</c:v>
                </c:pt>
                <c:pt idx="190">
                  <c:v>42821</c:v>
                </c:pt>
                <c:pt idx="191">
                  <c:v>42821</c:v>
                </c:pt>
                <c:pt idx="192">
                  <c:v>42821</c:v>
                </c:pt>
                <c:pt idx="193">
                  <c:v>42821</c:v>
                </c:pt>
                <c:pt idx="194">
                  <c:v>42822</c:v>
                </c:pt>
                <c:pt idx="195">
                  <c:v>42822</c:v>
                </c:pt>
                <c:pt idx="196">
                  <c:v>42822</c:v>
                </c:pt>
                <c:pt idx="197">
                  <c:v>42822</c:v>
                </c:pt>
                <c:pt idx="198">
                  <c:v>42823</c:v>
                </c:pt>
                <c:pt idx="199">
                  <c:v>42823</c:v>
                </c:pt>
                <c:pt idx="200">
                  <c:v>42823</c:v>
                </c:pt>
                <c:pt idx="201">
                  <c:v>42823</c:v>
                </c:pt>
                <c:pt idx="202">
                  <c:v>42824</c:v>
                </c:pt>
                <c:pt idx="203">
                  <c:v>42824</c:v>
                </c:pt>
                <c:pt idx="204">
                  <c:v>42824</c:v>
                </c:pt>
                <c:pt idx="205">
                  <c:v>42824</c:v>
                </c:pt>
                <c:pt idx="206">
                  <c:v>42825</c:v>
                </c:pt>
                <c:pt idx="207">
                  <c:v>42825</c:v>
                </c:pt>
                <c:pt idx="208">
                  <c:v>42825</c:v>
                </c:pt>
              </c:numCache>
            </c:numRef>
          </c:cat>
          <c:val>
            <c:numRef>
              <c:f>'1T'!$S$2:$S$210</c:f>
              <c:numCache>
                <c:formatCode>General</c:formatCode>
                <c:ptCount val="209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15</c:v>
                </c:pt>
                <c:pt idx="129">
                  <c:v>15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15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15</c:v>
                </c:pt>
                <c:pt idx="159">
                  <c:v>15</c:v>
                </c:pt>
                <c:pt idx="160">
                  <c:v>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15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15</c:v>
                </c:pt>
                <c:pt idx="175">
                  <c:v>15</c:v>
                </c:pt>
                <c:pt idx="176">
                  <c:v>15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15</c:v>
                </c:pt>
                <c:pt idx="185">
                  <c:v>15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  <c:pt idx="202">
                  <c:v>15</c:v>
                </c:pt>
                <c:pt idx="203">
                  <c:v>15</c:v>
                </c:pt>
                <c:pt idx="204">
                  <c:v>15</c:v>
                </c:pt>
                <c:pt idx="205">
                  <c:v>15</c:v>
                </c:pt>
                <c:pt idx="206">
                  <c:v>15</c:v>
                </c:pt>
                <c:pt idx="207">
                  <c:v>15</c:v>
                </c:pt>
                <c:pt idx="208">
                  <c:v>15</c:v>
                </c:pt>
              </c:numCache>
            </c:numRef>
          </c:val>
          <c:smooth val="0"/>
        </c:ser>
        <c:ser>
          <c:idx val="15"/>
          <c:order val="15"/>
          <c:spPr>
            <a:ln w="349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'1T'!$D$2:$D$210</c:f>
              <c:numCache>
                <c:formatCode>m/d/yyyy</c:formatCode>
                <c:ptCount val="209"/>
                <c:pt idx="0">
                  <c:v>42739</c:v>
                </c:pt>
                <c:pt idx="1">
                  <c:v>42739</c:v>
                </c:pt>
                <c:pt idx="2">
                  <c:v>42739</c:v>
                </c:pt>
                <c:pt idx="3">
                  <c:v>42744</c:v>
                </c:pt>
                <c:pt idx="4">
                  <c:v>42744</c:v>
                </c:pt>
                <c:pt idx="5">
                  <c:v>42744</c:v>
                </c:pt>
                <c:pt idx="6">
                  <c:v>42745</c:v>
                </c:pt>
                <c:pt idx="7">
                  <c:v>42745</c:v>
                </c:pt>
                <c:pt idx="8">
                  <c:v>42745</c:v>
                </c:pt>
                <c:pt idx="9">
                  <c:v>42745</c:v>
                </c:pt>
                <c:pt idx="10">
                  <c:v>42746</c:v>
                </c:pt>
                <c:pt idx="11">
                  <c:v>42746</c:v>
                </c:pt>
                <c:pt idx="12">
                  <c:v>42746</c:v>
                </c:pt>
                <c:pt idx="13">
                  <c:v>42746</c:v>
                </c:pt>
                <c:pt idx="14">
                  <c:v>42747</c:v>
                </c:pt>
                <c:pt idx="15">
                  <c:v>42747</c:v>
                </c:pt>
                <c:pt idx="16">
                  <c:v>42747</c:v>
                </c:pt>
                <c:pt idx="17">
                  <c:v>42747</c:v>
                </c:pt>
                <c:pt idx="18">
                  <c:v>42748</c:v>
                </c:pt>
                <c:pt idx="19">
                  <c:v>42748</c:v>
                </c:pt>
                <c:pt idx="20">
                  <c:v>42748</c:v>
                </c:pt>
                <c:pt idx="21">
                  <c:v>42751</c:v>
                </c:pt>
                <c:pt idx="22">
                  <c:v>42751</c:v>
                </c:pt>
                <c:pt idx="23">
                  <c:v>42751</c:v>
                </c:pt>
                <c:pt idx="24">
                  <c:v>42751</c:v>
                </c:pt>
                <c:pt idx="25">
                  <c:v>42752</c:v>
                </c:pt>
                <c:pt idx="26">
                  <c:v>42752</c:v>
                </c:pt>
                <c:pt idx="27">
                  <c:v>42752</c:v>
                </c:pt>
                <c:pt idx="28">
                  <c:v>42753</c:v>
                </c:pt>
                <c:pt idx="29">
                  <c:v>42753</c:v>
                </c:pt>
                <c:pt idx="30">
                  <c:v>42753</c:v>
                </c:pt>
                <c:pt idx="31">
                  <c:v>42754</c:v>
                </c:pt>
                <c:pt idx="32">
                  <c:v>42754</c:v>
                </c:pt>
                <c:pt idx="33">
                  <c:v>42754</c:v>
                </c:pt>
                <c:pt idx="34">
                  <c:v>42754</c:v>
                </c:pt>
                <c:pt idx="35">
                  <c:v>42755</c:v>
                </c:pt>
                <c:pt idx="36">
                  <c:v>42755</c:v>
                </c:pt>
                <c:pt idx="37">
                  <c:v>42755</c:v>
                </c:pt>
                <c:pt idx="38">
                  <c:v>42755</c:v>
                </c:pt>
                <c:pt idx="39">
                  <c:v>42758</c:v>
                </c:pt>
                <c:pt idx="40">
                  <c:v>42758</c:v>
                </c:pt>
                <c:pt idx="41">
                  <c:v>42758</c:v>
                </c:pt>
                <c:pt idx="42">
                  <c:v>42759</c:v>
                </c:pt>
                <c:pt idx="43">
                  <c:v>42759</c:v>
                </c:pt>
                <c:pt idx="44">
                  <c:v>42759</c:v>
                </c:pt>
                <c:pt idx="45">
                  <c:v>42759</c:v>
                </c:pt>
                <c:pt idx="46">
                  <c:v>42760</c:v>
                </c:pt>
                <c:pt idx="47">
                  <c:v>42760</c:v>
                </c:pt>
                <c:pt idx="48">
                  <c:v>42760</c:v>
                </c:pt>
                <c:pt idx="49">
                  <c:v>42760</c:v>
                </c:pt>
                <c:pt idx="50">
                  <c:v>42761</c:v>
                </c:pt>
                <c:pt idx="51">
                  <c:v>42761</c:v>
                </c:pt>
                <c:pt idx="52">
                  <c:v>42761</c:v>
                </c:pt>
                <c:pt idx="53">
                  <c:v>42762</c:v>
                </c:pt>
                <c:pt idx="54">
                  <c:v>42762</c:v>
                </c:pt>
                <c:pt idx="55">
                  <c:v>42762</c:v>
                </c:pt>
                <c:pt idx="56">
                  <c:v>42762</c:v>
                </c:pt>
                <c:pt idx="57">
                  <c:v>42765</c:v>
                </c:pt>
                <c:pt idx="58">
                  <c:v>42765</c:v>
                </c:pt>
                <c:pt idx="59">
                  <c:v>42765</c:v>
                </c:pt>
                <c:pt idx="60">
                  <c:v>42765</c:v>
                </c:pt>
                <c:pt idx="61">
                  <c:v>42766</c:v>
                </c:pt>
                <c:pt idx="62">
                  <c:v>42766</c:v>
                </c:pt>
                <c:pt idx="63">
                  <c:v>42766</c:v>
                </c:pt>
                <c:pt idx="64">
                  <c:v>42767</c:v>
                </c:pt>
                <c:pt idx="65">
                  <c:v>42767</c:v>
                </c:pt>
                <c:pt idx="66">
                  <c:v>42767</c:v>
                </c:pt>
                <c:pt idx="67">
                  <c:v>42768</c:v>
                </c:pt>
                <c:pt idx="68">
                  <c:v>42768</c:v>
                </c:pt>
                <c:pt idx="69">
                  <c:v>42768</c:v>
                </c:pt>
                <c:pt idx="70">
                  <c:v>42768</c:v>
                </c:pt>
                <c:pt idx="71">
                  <c:v>42769</c:v>
                </c:pt>
                <c:pt idx="72">
                  <c:v>42769</c:v>
                </c:pt>
                <c:pt idx="73">
                  <c:v>42769</c:v>
                </c:pt>
                <c:pt idx="74">
                  <c:v>42772</c:v>
                </c:pt>
                <c:pt idx="75">
                  <c:v>42772</c:v>
                </c:pt>
                <c:pt idx="76">
                  <c:v>42772</c:v>
                </c:pt>
                <c:pt idx="77">
                  <c:v>42772</c:v>
                </c:pt>
                <c:pt idx="78">
                  <c:v>42773</c:v>
                </c:pt>
                <c:pt idx="79">
                  <c:v>42773</c:v>
                </c:pt>
                <c:pt idx="80">
                  <c:v>42773</c:v>
                </c:pt>
                <c:pt idx="81">
                  <c:v>42773</c:v>
                </c:pt>
                <c:pt idx="82">
                  <c:v>42774</c:v>
                </c:pt>
                <c:pt idx="83">
                  <c:v>42774</c:v>
                </c:pt>
                <c:pt idx="84">
                  <c:v>42774</c:v>
                </c:pt>
                <c:pt idx="85">
                  <c:v>42775</c:v>
                </c:pt>
                <c:pt idx="86">
                  <c:v>42775</c:v>
                </c:pt>
                <c:pt idx="87">
                  <c:v>42775</c:v>
                </c:pt>
                <c:pt idx="88">
                  <c:v>42775</c:v>
                </c:pt>
                <c:pt idx="89">
                  <c:v>42776</c:v>
                </c:pt>
                <c:pt idx="90">
                  <c:v>42776</c:v>
                </c:pt>
                <c:pt idx="91">
                  <c:v>42776</c:v>
                </c:pt>
                <c:pt idx="92">
                  <c:v>42779</c:v>
                </c:pt>
                <c:pt idx="93">
                  <c:v>42779</c:v>
                </c:pt>
                <c:pt idx="94">
                  <c:v>42779</c:v>
                </c:pt>
                <c:pt idx="95">
                  <c:v>42780</c:v>
                </c:pt>
                <c:pt idx="96">
                  <c:v>42780</c:v>
                </c:pt>
                <c:pt idx="97">
                  <c:v>42780</c:v>
                </c:pt>
                <c:pt idx="98">
                  <c:v>42781</c:v>
                </c:pt>
                <c:pt idx="99">
                  <c:v>42781</c:v>
                </c:pt>
                <c:pt idx="100">
                  <c:v>42781</c:v>
                </c:pt>
                <c:pt idx="101">
                  <c:v>42781</c:v>
                </c:pt>
                <c:pt idx="102">
                  <c:v>42782</c:v>
                </c:pt>
                <c:pt idx="103">
                  <c:v>42782</c:v>
                </c:pt>
                <c:pt idx="104">
                  <c:v>42782</c:v>
                </c:pt>
                <c:pt idx="105">
                  <c:v>42782</c:v>
                </c:pt>
                <c:pt idx="106">
                  <c:v>42783</c:v>
                </c:pt>
                <c:pt idx="107">
                  <c:v>42783</c:v>
                </c:pt>
                <c:pt idx="108">
                  <c:v>42783</c:v>
                </c:pt>
                <c:pt idx="109">
                  <c:v>42786</c:v>
                </c:pt>
                <c:pt idx="110">
                  <c:v>42786</c:v>
                </c:pt>
                <c:pt idx="111">
                  <c:v>42786</c:v>
                </c:pt>
                <c:pt idx="112">
                  <c:v>42786</c:v>
                </c:pt>
                <c:pt idx="113">
                  <c:v>42787</c:v>
                </c:pt>
                <c:pt idx="114">
                  <c:v>42787</c:v>
                </c:pt>
                <c:pt idx="115">
                  <c:v>42787</c:v>
                </c:pt>
                <c:pt idx="116">
                  <c:v>42788</c:v>
                </c:pt>
                <c:pt idx="117">
                  <c:v>42788</c:v>
                </c:pt>
                <c:pt idx="118">
                  <c:v>42788</c:v>
                </c:pt>
                <c:pt idx="119">
                  <c:v>42789</c:v>
                </c:pt>
                <c:pt idx="120">
                  <c:v>42789</c:v>
                </c:pt>
                <c:pt idx="121">
                  <c:v>42789</c:v>
                </c:pt>
                <c:pt idx="122">
                  <c:v>42790</c:v>
                </c:pt>
                <c:pt idx="123">
                  <c:v>42790</c:v>
                </c:pt>
                <c:pt idx="124">
                  <c:v>42790</c:v>
                </c:pt>
                <c:pt idx="125">
                  <c:v>42793</c:v>
                </c:pt>
                <c:pt idx="126">
                  <c:v>42793</c:v>
                </c:pt>
                <c:pt idx="127">
                  <c:v>42793</c:v>
                </c:pt>
                <c:pt idx="128">
                  <c:v>42793</c:v>
                </c:pt>
                <c:pt idx="129">
                  <c:v>42795</c:v>
                </c:pt>
                <c:pt idx="130">
                  <c:v>42795</c:v>
                </c:pt>
                <c:pt idx="131">
                  <c:v>42795</c:v>
                </c:pt>
                <c:pt idx="132">
                  <c:v>42796</c:v>
                </c:pt>
                <c:pt idx="133">
                  <c:v>42796</c:v>
                </c:pt>
                <c:pt idx="134">
                  <c:v>42796</c:v>
                </c:pt>
                <c:pt idx="135">
                  <c:v>42796</c:v>
                </c:pt>
                <c:pt idx="136">
                  <c:v>42797</c:v>
                </c:pt>
                <c:pt idx="137">
                  <c:v>42797</c:v>
                </c:pt>
                <c:pt idx="138">
                  <c:v>42797</c:v>
                </c:pt>
                <c:pt idx="139">
                  <c:v>42797</c:v>
                </c:pt>
                <c:pt idx="140">
                  <c:v>42800</c:v>
                </c:pt>
                <c:pt idx="141">
                  <c:v>42800</c:v>
                </c:pt>
                <c:pt idx="142">
                  <c:v>42800</c:v>
                </c:pt>
                <c:pt idx="143">
                  <c:v>42801</c:v>
                </c:pt>
                <c:pt idx="144">
                  <c:v>42801</c:v>
                </c:pt>
                <c:pt idx="145">
                  <c:v>42801</c:v>
                </c:pt>
                <c:pt idx="146">
                  <c:v>42801</c:v>
                </c:pt>
                <c:pt idx="147">
                  <c:v>42802</c:v>
                </c:pt>
                <c:pt idx="148">
                  <c:v>42802</c:v>
                </c:pt>
                <c:pt idx="149">
                  <c:v>42802</c:v>
                </c:pt>
                <c:pt idx="150">
                  <c:v>42803</c:v>
                </c:pt>
                <c:pt idx="151">
                  <c:v>42803</c:v>
                </c:pt>
                <c:pt idx="152">
                  <c:v>42803</c:v>
                </c:pt>
                <c:pt idx="153">
                  <c:v>42804</c:v>
                </c:pt>
                <c:pt idx="154">
                  <c:v>42804</c:v>
                </c:pt>
                <c:pt idx="155">
                  <c:v>42804</c:v>
                </c:pt>
                <c:pt idx="156">
                  <c:v>42807</c:v>
                </c:pt>
                <c:pt idx="157">
                  <c:v>42807</c:v>
                </c:pt>
                <c:pt idx="158">
                  <c:v>42807</c:v>
                </c:pt>
                <c:pt idx="159">
                  <c:v>42807</c:v>
                </c:pt>
                <c:pt idx="160">
                  <c:v>42808</c:v>
                </c:pt>
                <c:pt idx="161">
                  <c:v>42808</c:v>
                </c:pt>
                <c:pt idx="162">
                  <c:v>42808</c:v>
                </c:pt>
                <c:pt idx="163">
                  <c:v>42809</c:v>
                </c:pt>
                <c:pt idx="164">
                  <c:v>42809</c:v>
                </c:pt>
                <c:pt idx="165">
                  <c:v>42809</c:v>
                </c:pt>
                <c:pt idx="166">
                  <c:v>42809</c:v>
                </c:pt>
                <c:pt idx="167">
                  <c:v>42810</c:v>
                </c:pt>
                <c:pt idx="168">
                  <c:v>42810</c:v>
                </c:pt>
                <c:pt idx="169">
                  <c:v>42810</c:v>
                </c:pt>
                <c:pt idx="170">
                  <c:v>42810</c:v>
                </c:pt>
                <c:pt idx="171">
                  <c:v>42811</c:v>
                </c:pt>
                <c:pt idx="172">
                  <c:v>42811</c:v>
                </c:pt>
                <c:pt idx="173">
                  <c:v>42811</c:v>
                </c:pt>
                <c:pt idx="174">
                  <c:v>42814</c:v>
                </c:pt>
                <c:pt idx="175">
                  <c:v>42814</c:v>
                </c:pt>
                <c:pt idx="176">
                  <c:v>42814</c:v>
                </c:pt>
                <c:pt idx="177">
                  <c:v>42815</c:v>
                </c:pt>
                <c:pt idx="178">
                  <c:v>42815</c:v>
                </c:pt>
                <c:pt idx="179">
                  <c:v>42815</c:v>
                </c:pt>
                <c:pt idx="180">
                  <c:v>42816</c:v>
                </c:pt>
                <c:pt idx="181">
                  <c:v>42816</c:v>
                </c:pt>
                <c:pt idx="182">
                  <c:v>42816</c:v>
                </c:pt>
                <c:pt idx="183">
                  <c:v>42817</c:v>
                </c:pt>
                <c:pt idx="184">
                  <c:v>42817</c:v>
                </c:pt>
                <c:pt idx="185">
                  <c:v>42817</c:v>
                </c:pt>
                <c:pt idx="186">
                  <c:v>42817</c:v>
                </c:pt>
                <c:pt idx="187">
                  <c:v>42818</c:v>
                </c:pt>
                <c:pt idx="188">
                  <c:v>42818</c:v>
                </c:pt>
                <c:pt idx="189">
                  <c:v>42818</c:v>
                </c:pt>
                <c:pt idx="190">
                  <c:v>42821</c:v>
                </c:pt>
                <c:pt idx="191">
                  <c:v>42821</c:v>
                </c:pt>
                <c:pt idx="192">
                  <c:v>42821</c:v>
                </c:pt>
                <c:pt idx="193">
                  <c:v>42821</c:v>
                </c:pt>
                <c:pt idx="194">
                  <c:v>42822</c:v>
                </c:pt>
                <c:pt idx="195">
                  <c:v>42822</c:v>
                </c:pt>
                <c:pt idx="196">
                  <c:v>42822</c:v>
                </c:pt>
                <c:pt idx="197">
                  <c:v>42822</c:v>
                </c:pt>
                <c:pt idx="198">
                  <c:v>42823</c:v>
                </c:pt>
                <c:pt idx="199">
                  <c:v>42823</c:v>
                </c:pt>
                <c:pt idx="200">
                  <c:v>42823</c:v>
                </c:pt>
                <c:pt idx="201">
                  <c:v>42823</c:v>
                </c:pt>
                <c:pt idx="202">
                  <c:v>42824</c:v>
                </c:pt>
                <c:pt idx="203">
                  <c:v>42824</c:v>
                </c:pt>
                <c:pt idx="204">
                  <c:v>42824</c:v>
                </c:pt>
                <c:pt idx="205">
                  <c:v>42824</c:v>
                </c:pt>
                <c:pt idx="206">
                  <c:v>42825</c:v>
                </c:pt>
                <c:pt idx="207">
                  <c:v>42825</c:v>
                </c:pt>
                <c:pt idx="208">
                  <c:v>42825</c:v>
                </c:pt>
              </c:numCache>
            </c:numRef>
          </c:cat>
          <c:val>
            <c:numRef>
              <c:f>'1T'!$T$2:$T$210</c:f>
              <c:numCache>
                <c:formatCode>General</c:formatCode>
                <c:ptCount val="209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35</c:v>
                </c:pt>
                <c:pt idx="30">
                  <c:v>35</c:v>
                </c:pt>
                <c:pt idx="31">
                  <c:v>35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35</c:v>
                </c:pt>
                <c:pt idx="47">
                  <c:v>35</c:v>
                </c:pt>
                <c:pt idx="48">
                  <c:v>35</c:v>
                </c:pt>
                <c:pt idx="49">
                  <c:v>35</c:v>
                </c:pt>
                <c:pt idx="50">
                  <c:v>35</c:v>
                </c:pt>
                <c:pt idx="51">
                  <c:v>35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35</c:v>
                </c:pt>
                <c:pt idx="57">
                  <c:v>35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  <c:pt idx="69">
                  <c:v>35</c:v>
                </c:pt>
                <c:pt idx="70">
                  <c:v>35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35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35</c:v>
                </c:pt>
                <c:pt idx="83">
                  <c:v>35</c:v>
                </c:pt>
                <c:pt idx="84">
                  <c:v>35</c:v>
                </c:pt>
                <c:pt idx="85">
                  <c:v>35</c:v>
                </c:pt>
                <c:pt idx="86">
                  <c:v>35</c:v>
                </c:pt>
                <c:pt idx="87">
                  <c:v>35</c:v>
                </c:pt>
                <c:pt idx="88">
                  <c:v>35</c:v>
                </c:pt>
                <c:pt idx="89">
                  <c:v>35</c:v>
                </c:pt>
                <c:pt idx="90">
                  <c:v>35</c:v>
                </c:pt>
                <c:pt idx="91">
                  <c:v>35</c:v>
                </c:pt>
                <c:pt idx="92">
                  <c:v>35</c:v>
                </c:pt>
                <c:pt idx="93">
                  <c:v>35</c:v>
                </c:pt>
                <c:pt idx="94">
                  <c:v>35</c:v>
                </c:pt>
                <c:pt idx="95">
                  <c:v>35</c:v>
                </c:pt>
                <c:pt idx="96">
                  <c:v>35</c:v>
                </c:pt>
                <c:pt idx="97">
                  <c:v>35</c:v>
                </c:pt>
                <c:pt idx="98">
                  <c:v>35</c:v>
                </c:pt>
                <c:pt idx="99">
                  <c:v>35</c:v>
                </c:pt>
                <c:pt idx="100">
                  <c:v>35</c:v>
                </c:pt>
                <c:pt idx="101">
                  <c:v>35</c:v>
                </c:pt>
                <c:pt idx="102">
                  <c:v>35</c:v>
                </c:pt>
                <c:pt idx="103">
                  <c:v>35</c:v>
                </c:pt>
                <c:pt idx="104">
                  <c:v>35</c:v>
                </c:pt>
                <c:pt idx="105">
                  <c:v>35</c:v>
                </c:pt>
                <c:pt idx="106">
                  <c:v>35</c:v>
                </c:pt>
                <c:pt idx="107">
                  <c:v>35</c:v>
                </c:pt>
                <c:pt idx="108">
                  <c:v>35</c:v>
                </c:pt>
                <c:pt idx="109">
                  <c:v>35</c:v>
                </c:pt>
                <c:pt idx="110">
                  <c:v>35</c:v>
                </c:pt>
                <c:pt idx="111">
                  <c:v>35</c:v>
                </c:pt>
                <c:pt idx="112">
                  <c:v>35</c:v>
                </c:pt>
                <c:pt idx="113">
                  <c:v>35</c:v>
                </c:pt>
                <c:pt idx="114">
                  <c:v>35</c:v>
                </c:pt>
                <c:pt idx="115">
                  <c:v>35</c:v>
                </c:pt>
                <c:pt idx="116">
                  <c:v>35</c:v>
                </c:pt>
                <c:pt idx="117">
                  <c:v>35</c:v>
                </c:pt>
                <c:pt idx="118">
                  <c:v>35</c:v>
                </c:pt>
                <c:pt idx="119">
                  <c:v>35</c:v>
                </c:pt>
                <c:pt idx="120">
                  <c:v>35</c:v>
                </c:pt>
                <c:pt idx="121">
                  <c:v>35</c:v>
                </c:pt>
                <c:pt idx="122">
                  <c:v>35</c:v>
                </c:pt>
                <c:pt idx="123">
                  <c:v>35</c:v>
                </c:pt>
                <c:pt idx="124">
                  <c:v>35</c:v>
                </c:pt>
                <c:pt idx="125">
                  <c:v>35</c:v>
                </c:pt>
                <c:pt idx="126">
                  <c:v>35</c:v>
                </c:pt>
                <c:pt idx="127">
                  <c:v>35</c:v>
                </c:pt>
                <c:pt idx="128">
                  <c:v>35</c:v>
                </c:pt>
                <c:pt idx="129">
                  <c:v>35</c:v>
                </c:pt>
                <c:pt idx="130">
                  <c:v>35</c:v>
                </c:pt>
                <c:pt idx="131">
                  <c:v>35</c:v>
                </c:pt>
                <c:pt idx="132">
                  <c:v>35</c:v>
                </c:pt>
                <c:pt idx="133">
                  <c:v>35</c:v>
                </c:pt>
                <c:pt idx="134">
                  <c:v>35</c:v>
                </c:pt>
                <c:pt idx="135">
                  <c:v>35</c:v>
                </c:pt>
                <c:pt idx="136">
                  <c:v>35</c:v>
                </c:pt>
                <c:pt idx="137">
                  <c:v>35</c:v>
                </c:pt>
                <c:pt idx="138">
                  <c:v>35</c:v>
                </c:pt>
                <c:pt idx="139">
                  <c:v>35</c:v>
                </c:pt>
                <c:pt idx="140">
                  <c:v>35</c:v>
                </c:pt>
                <c:pt idx="141">
                  <c:v>35</c:v>
                </c:pt>
                <c:pt idx="142">
                  <c:v>35</c:v>
                </c:pt>
                <c:pt idx="143">
                  <c:v>35</c:v>
                </c:pt>
                <c:pt idx="144">
                  <c:v>35</c:v>
                </c:pt>
                <c:pt idx="145">
                  <c:v>35</c:v>
                </c:pt>
                <c:pt idx="146">
                  <c:v>35</c:v>
                </c:pt>
                <c:pt idx="147">
                  <c:v>35</c:v>
                </c:pt>
                <c:pt idx="148">
                  <c:v>35</c:v>
                </c:pt>
                <c:pt idx="149">
                  <c:v>35</c:v>
                </c:pt>
                <c:pt idx="150">
                  <c:v>35</c:v>
                </c:pt>
                <c:pt idx="151">
                  <c:v>35</c:v>
                </c:pt>
                <c:pt idx="152">
                  <c:v>35</c:v>
                </c:pt>
                <c:pt idx="153">
                  <c:v>35</c:v>
                </c:pt>
                <c:pt idx="154">
                  <c:v>35</c:v>
                </c:pt>
                <c:pt idx="155">
                  <c:v>35</c:v>
                </c:pt>
                <c:pt idx="156">
                  <c:v>35</c:v>
                </c:pt>
                <c:pt idx="157">
                  <c:v>35</c:v>
                </c:pt>
                <c:pt idx="158">
                  <c:v>35</c:v>
                </c:pt>
                <c:pt idx="159">
                  <c:v>35</c:v>
                </c:pt>
                <c:pt idx="160">
                  <c:v>35</c:v>
                </c:pt>
                <c:pt idx="161">
                  <c:v>35</c:v>
                </c:pt>
                <c:pt idx="162">
                  <c:v>35</c:v>
                </c:pt>
                <c:pt idx="163">
                  <c:v>35</c:v>
                </c:pt>
                <c:pt idx="164">
                  <c:v>35</c:v>
                </c:pt>
                <c:pt idx="165">
                  <c:v>35</c:v>
                </c:pt>
                <c:pt idx="166">
                  <c:v>35</c:v>
                </c:pt>
                <c:pt idx="167">
                  <c:v>35</c:v>
                </c:pt>
                <c:pt idx="168">
                  <c:v>35</c:v>
                </c:pt>
                <c:pt idx="169">
                  <c:v>35</c:v>
                </c:pt>
                <c:pt idx="170">
                  <c:v>35</c:v>
                </c:pt>
                <c:pt idx="171">
                  <c:v>35</c:v>
                </c:pt>
                <c:pt idx="172">
                  <c:v>35</c:v>
                </c:pt>
                <c:pt idx="173">
                  <c:v>35</c:v>
                </c:pt>
                <c:pt idx="174">
                  <c:v>35</c:v>
                </c:pt>
                <c:pt idx="175">
                  <c:v>35</c:v>
                </c:pt>
                <c:pt idx="176">
                  <c:v>35</c:v>
                </c:pt>
                <c:pt idx="177">
                  <c:v>35</c:v>
                </c:pt>
                <c:pt idx="178">
                  <c:v>35</c:v>
                </c:pt>
                <c:pt idx="179">
                  <c:v>35</c:v>
                </c:pt>
                <c:pt idx="180">
                  <c:v>35</c:v>
                </c:pt>
                <c:pt idx="181">
                  <c:v>35</c:v>
                </c:pt>
                <c:pt idx="182">
                  <c:v>35</c:v>
                </c:pt>
                <c:pt idx="183">
                  <c:v>35</c:v>
                </c:pt>
                <c:pt idx="184">
                  <c:v>35</c:v>
                </c:pt>
                <c:pt idx="185">
                  <c:v>35</c:v>
                </c:pt>
                <c:pt idx="186">
                  <c:v>35</c:v>
                </c:pt>
                <c:pt idx="187">
                  <c:v>35</c:v>
                </c:pt>
                <c:pt idx="188">
                  <c:v>35</c:v>
                </c:pt>
                <c:pt idx="189">
                  <c:v>35</c:v>
                </c:pt>
                <c:pt idx="190">
                  <c:v>35</c:v>
                </c:pt>
                <c:pt idx="191">
                  <c:v>35</c:v>
                </c:pt>
                <c:pt idx="192">
                  <c:v>35</c:v>
                </c:pt>
                <c:pt idx="193">
                  <c:v>35</c:v>
                </c:pt>
                <c:pt idx="194">
                  <c:v>35</c:v>
                </c:pt>
                <c:pt idx="195">
                  <c:v>35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35</c:v>
                </c:pt>
                <c:pt idx="201">
                  <c:v>35</c:v>
                </c:pt>
                <c:pt idx="202">
                  <c:v>35</c:v>
                </c:pt>
                <c:pt idx="203">
                  <c:v>35</c:v>
                </c:pt>
                <c:pt idx="204">
                  <c:v>35</c:v>
                </c:pt>
                <c:pt idx="205">
                  <c:v>35</c:v>
                </c:pt>
                <c:pt idx="206">
                  <c:v>35</c:v>
                </c:pt>
                <c:pt idx="207">
                  <c:v>35</c:v>
                </c:pt>
                <c:pt idx="208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806512"/>
        <c:axId val="2778070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'1T'!$E$2:$E$210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23.596846884385041</c:v>
                      </c:pt>
                      <c:pt idx="1">
                        <c:v>23.14667515179833</c:v>
                      </c:pt>
                      <c:pt idx="2">
                        <c:v>20.095667644810064</c:v>
                      </c:pt>
                      <c:pt idx="3">
                        <c:v>22.3</c:v>
                      </c:pt>
                      <c:pt idx="4">
                        <c:v>24.048552677080007</c:v>
                      </c:pt>
                      <c:pt idx="5">
                        <c:v>20.601109778225066</c:v>
                      </c:pt>
                      <c:pt idx="6">
                        <c:v>24.194798976839884</c:v>
                      </c:pt>
                      <c:pt idx="7">
                        <c:v>22.6</c:v>
                      </c:pt>
                      <c:pt idx="8">
                        <c:v>23.533650751252125</c:v>
                      </c:pt>
                      <c:pt idx="9">
                        <c:v>22.679104590447487</c:v>
                      </c:pt>
                      <c:pt idx="10">
                        <c:v>23.852864349020816</c:v>
                      </c:pt>
                      <c:pt idx="11">
                        <c:v>24.021523283101907</c:v>
                      </c:pt>
                      <c:pt idx="12">
                        <c:v>22.472477068453756</c:v>
                      </c:pt>
                      <c:pt idx="13">
                        <c:v>22.6</c:v>
                      </c:pt>
                      <c:pt idx="14">
                        <c:v>22.319409561754238</c:v>
                      </c:pt>
                      <c:pt idx="15">
                        <c:v>23.999846682052571</c:v>
                      </c:pt>
                      <c:pt idx="16">
                        <c:v>21.492257004124838</c:v>
                      </c:pt>
                      <c:pt idx="17">
                        <c:v>22.393427247553621</c:v>
                      </c:pt>
                      <c:pt idx="18">
                        <c:v>24.795671081982782</c:v>
                      </c:pt>
                      <c:pt idx="19">
                        <c:v>23.906947115444645</c:v>
                      </c:pt>
                      <c:pt idx="20">
                        <c:v>22.328125918300145</c:v>
                      </c:pt>
                      <c:pt idx="21">
                        <c:v>22.4</c:v>
                      </c:pt>
                      <c:pt idx="22">
                        <c:v>23.721751607912992</c:v>
                      </c:pt>
                      <c:pt idx="23">
                        <c:v>23.785424600802994</c:v>
                      </c:pt>
                      <c:pt idx="24">
                        <c:v>22.9</c:v>
                      </c:pt>
                      <c:pt idx="25">
                        <c:v>22.3</c:v>
                      </c:pt>
                      <c:pt idx="26">
                        <c:v>22.18885803132698</c:v>
                      </c:pt>
                      <c:pt idx="27">
                        <c:v>24.632146609412906</c:v>
                      </c:pt>
                      <c:pt idx="28">
                        <c:v>24.171877923979633</c:v>
                      </c:pt>
                      <c:pt idx="29">
                        <c:v>22.14</c:v>
                      </c:pt>
                      <c:pt idx="30">
                        <c:v>22.6</c:v>
                      </c:pt>
                      <c:pt idx="31">
                        <c:v>22.8</c:v>
                      </c:pt>
                      <c:pt idx="32">
                        <c:v>23.820328090991239</c:v>
                      </c:pt>
                      <c:pt idx="33">
                        <c:v>22.356914825740386</c:v>
                      </c:pt>
                      <c:pt idx="34">
                        <c:v>24.765397521750554</c:v>
                      </c:pt>
                      <c:pt idx="35">
                        <c:v>20.291635350588056</c:v>
                      </c:pt>
                      <c:pt idx="36">
                        <c:v>22.980512533324791</c:v>
                      </c:pt>
                      <c:pt idx="37">
                        <c:v>24.423128379008872</c:v>
                      </c:pt>
                      <c:pt idx="38">
                        <c:v>22.42782068417252</c:v>
                      </c:pt>
                      <c:pt idx="39">
                        <c:v>20.852138712689566</c:v>
                      </c:pt>
                      <c:pt idx="40">
                        <c:v>20.527332688376863</c:v>
                      </c:pt>
                      <c:pt idx="41">
                        <c:v>22.665543027215556</c:v>
                      </c:pt>
                      <c:pt idx="42">
                        <c:v>23.703519027000436</c:v>
                      </c:pt>
                      <c:pt idx="43">
                        <c:v>22.4</c:v>
                      </c:pt>
                      <c:pt idx="44">
                        <c:v>22.128004763048978</c:v>
                      </c:pt>
                      <c:pt idx="45">
                        <c:v>24.0597089565129</c:v>
                      </c:pt>
                      <c:pt idx="46">
                        <c:v>21.411693888633522</c:v>
                      </c:pt>
                      <c:pt idx="47">
                        <c:v>24.562724051175952</c:v>
                      </c:pt>
                      <c:pt idx="48">
                        <c:v>22.882077996104734</c:v>
                      </c:pt>
                      <c:pt idx="49">
                        <c:v>21.810029964425755</c:v>
                      </c:pt>
                      <c:pt idx="50">
                        <c:v>24.710600070013612</c:v>
                      </c:pt>
                      <c:pt idx="51">
                        <c:v>21.469984466738214</c:v>
                      </c:pt>
                      <c:pt idx="52">
                        <c:v>22.4</c:v>
                      </c:pt>
                      <c:pt idx="53">
                        <c:v>24.904155536945321</c:v>
                      </c:pt>
                      <c:pt idx="54">
                        <c:v>24.512733380341686</c:v>
                      </c:pt>
                      <c:pt idx="55">
                        <c:v>23.1</c:v>
                      </c:pt>
                      <c:pt idx="56">
                        <c:v>22.6</c:v>
                      </c:pt>
                      <c:pt idx="57">
                        <c:v>23.788331155936035</c:v>
                      </c:pt>
                      <c:pt idx="58">
                        <c:v>23.621381396791907</c:v>
                      </c:pt>
                      <c:pt idx="59">
                        <c:v>23.151121593400688</c:v>
                      </c:pt>
                      <c:pt idx="60">
                        <c:v>23.781986584508271</c:v>
                      </c:pt>
                      <c:pt idx="61">
                        <c:v>24.054469804266915</c:v>
                      </c:pt>
                      <c:pt idx="62">
                        <c:v>22.473831898789307</c:v>
                      </c:pt>
                      <c:pt idx="63">
                        <c:v>22.5</c:v>
                      </c:pt>
                      <c:pt idx="64">
                        <c:v>23.703243295453618</c:v>
                      </c:pt>
                      <c:pt idx="65">
                        <c:v>24.562152242393434</c:v>
                      </c:pt>
                      <c:pt idx="66">
                        <c:v>22.6</c:v>
                      </c:pt>
                      <c:pt idx="67">
                        <c:v>22.3</c:v>
                      </c:pt>
                      <c:pt idx="68">
                        <c:v>23.474458197395155</c:v>
                      </c:pt>
                      <c:pt idx="69">
                        <c:v>21.406247751747724</c:v>
                      </c:pt>
                      <c:pt idx="70">
                        <c:v>23.4</c:v>
                      </c:pt>
                      <c:pt idx="71">
                        <c:v>22.6</c:v>
                      </c:pt>
                      <c:pt idx="72">
                        <c:v>22.804156012858229</c:v>
                      </c:pt>
                      <c:pt idx="73">
                        <c:v>22.921006820974114</c:v>
                      </c:pt>
                      <c:pt idx="74">
                        <c:v>24.826592891720864</c:v>
                      </c:pt>
                      <c:pt idx="75">
                        <c:v>22.895955639747132</c:v>
                      </c:pt>
                      <c:pt idx="76">
                        <c:v>21.873595610555085</c:v>
                      </c:pt>
                      <c:pt idx="77">
                        <c:v>20.478994150225983</c:v>
                      </c:pt>
                      <c:pt idx="78">
                        <c:v>21.554818025460978</c:v>
                      </c:pt>
                      <c:pt idx="79">
                        <c:v>24.14670494015375</c:v>
                      </c:pt>
                      <c:pt idx="80">
                        <c:v>21.544738732930874</c:v>
                      </c:pt>
                      <c:pt idx="81">
                        <c:v>21.310517640573558</c:v>
                      </c:pt>
                      <c:pt idx="82">
                        <c:v>20.825597223299614</c:v>
                      </c:pt>
                      <c:pt idx="83">
                        <c:v>22.314822714817332</c:v>
                      </c:pt>
                      <c:pt idx="84">
                        <c:v>20.352499703255731</c:v>
                      </c:pt>
                      <c:pt idx="85">
                        <c:v>21.426092573461919</c:v>
                      </c:pt>
                      <c:pt idx="86">
                        <c:v>24.485496168716729</c:v>
                      </c:pt>
                      <c:pt idx="87">
                        <c:v>24.453420688386313</c:v>
                      </c:pt>
                      <c:pt idx="88">
                        <c:v>23.028046604823945</c:v>
                      </c:pt>
                      <c:pt idx="89">
                        <c:v>24.506330396956201</c:v>
                      </c:pt>
                      <c:pt idx="90">
                        <c:v>20.624391670299275</c:v>
                      </c:pt>
                      <c:pt idx="91">
                        <c:v>22.67343127395289</c:v>
                      </c:pt>
                      <c:pt idx="92">
                        <c:v>23.637972528315743</c:v>
                      </c:pt>
                      <c:pt idx="93">
                        <c:v>23.86461584362954</c:v>
                      </c:pt>
                      <c:pt idx="94">
                        <c:v>22.388474359646331</c:v>
                      </c:pt>
                      <c:pt idx="95">
                        <c:v>23.39463991933448</c:v>
                      </c:pt>
                      <c:pt idx="96">
                        <c:v>24.554342663339348</c:v>
                      </c:pt>
                      <c:pt idx="97">
                        <c:v>22.123074468062725</c:v>
                      </c:pt>
                      <c:pt idx="98">
                        <c:v>24.410546364514921</c:v>
                      </c:pt>
                      <c:pt idx="99">
                        <c:v>23.309060300602059</c:v>
                      </c:pt>
                      <c:pt idx="100">
                        <c:v>22.312227495275398</c:v>
                      </c:pt>
                      <c:pt idx="101">
                        <c:v>21.880079066883756</c:v>
                      </c:pt>
                      <c:pt idx="102">
                        <c:v>23.690272284189341</c:v>
                      </c:pt>
                      <c:pt idx="103">
                        <c:v>21.366403201633524</c:v>
                      </c:pt>
                      <c:pt idx="104">
                        <c:v>22.9</c:v>
                      </c:pt>
                      <c:pt idx="105">
                        <c:v>21.05806051001899</c:v>
                      </c:pt>
                      <c:pt idx="106">
                        <c:v>24.275494967907182</c:v>
                      </c:pt>
                      <c:pt idx="107">
                        <c:v>22.1</c:v>
                      </c:pt>
                      <c:pt idx="108">
                        <c:v>23.258731681385044</c:v>
                      </c:pt>
                      <c:pt idx="109">
                        <c:v>21.9</c:v>
                      </c:pt>
                      <c:pt idx="110">
                        <c:v>23.1</c:v>
                      </c:pt>
                      <c:pt idx="111">
                        <c:v>21.46826501827076</c:v>
                      </c:pt>
                      <c:pt idx="112">
                        <c:v>22.595284586624189</c:v>
                      </c:pt>
                      <c:pt idx="113">
                        <c:v>24.554721571322602</c:v>
                      </c:pt>
                      <c:pt idx="114">
                        <c:v>22.6</c:v>
                      </c:pt>
                      <c:pt idx="115">
                        <c:v>22.4</c:v>
                      </c:pt>
                      <c:pt idx="116">
                        <c:v>23.877059763208933</c:v>
                      </c:pt>
                      <c:pt idx="117">
                        <c:v>22.1</c:v>
                      </c:pt>
                      <c:pt idx="118">
                        <c:v>21.837259378779915</c:v>
                      </c:pt>
                      <c:pt idx="119">
                        <c:v>24.246111701087887</c:v>
                      </c:pt>
                      <c:pt idx="120">
                        <c:v>22.4</c:v>
                      </c:pt>
                      <c:pt idx="121">
                        <c:v>23.4</c:v>
                      </c:pt>
                      <c:pt idx="122">
                        <c:v>22</c:v>
                      </c:pt>
                      <c:pt idx="123">
                        <c:v>23.967792524756963</c:v>
                      </c:pt>
                      <c:pt idx="124">
                        <c:v>21.886767766436428</c:v>
                      </c:pt>
                      <c:pt idx="125">
                        <c:v>22.544459412997785</c:v>
                      </c:pt>
                      <c:pt idx="126">
                        <c:v>22.564644607581528</c:v>
                      </c:pt>
                      <c:pt idx="127">
                        <c:v>24.146346668790386</c:v>
                      </c:pt>
                      <c:pt idx="128">
                        <c:v>24.341149396708168</c:v>
                      </c:pt>
                      <c:pt idx="129">
                        <c:v>23.085469188189819</c:v>
                      </c:pt>
                      <c:pt idx="130">
                        <c:v>22.383344654115106</c:v>
                      </c:pt>
                      <c:pt idx="131">
                        <c:v>23.27285186865603</c:v>
                      </c:pt>
                      <c:pt idx="132">
                        <c:v>21.09962043319069</c:v>
                      </c:pt>
                      <c:pt idx="133">
                        <c:v>23.773778859482615</c:v>
                      </c:pt>
                      <c:pt idx="134">
                        <c:v>22.094288911738065</c:v>
                      </c:pt>
                      <c:pt idx="135">
                        <c:v>22.42832339561048</c:v>
                      </c:pt>
                      <c:pt idx="136">
                        <c:v>23.776702848086408</c:v>
                      </c:pt>
                      <c:pt idx="137">
                        <c:v>24.780437203033497</c:v>
                      </c:pt>
                      <c:pt idx="138">
                        <c:v>20.089099168776141</c:v>
                      </c:pt>
                      <c:pt idx="139">
                        <c:v>22.271148179857736</c:v>
                      </c:pt>
                      <c:pt idx="140">
                        <c:v>23.830685979081537</c:v>
                      </c:pt>
                      <c:pt idx="141">
                        <c:v>20.359591978552398</c:v>
                      </c:pt>
                      <c:pt idx="142">
                        <c:v>24.979575799435992</c:v>
                      </c:pt>
                      <c:pt idx="143">
                        <c:v>21.715635986961026</c:v>
                      </c:pt>
                      <c:pt idx="144">
                        <c:v>22.249396858989915</c:v>
                      </c:pt>
                      <c:pt idx="145">
                        <c:v>21.002601668488172</c:v>
                      </c:pt>
                      <c:pt idx="146">
                        <c:v>21.429865908891731</c:v>
                      </c:pt>
                      <c:pt idx="147">
                        <c:v>24.807813763315174</c:v>
                      </c:pt>
                      <c:pt idx="148">
                        <c:v>23.386106927636767</c:v>
                      </c:pt>
                      <c:pt idx="149">
                        <c:v>21.029589169926119</c:v>
                      </c:pt>
                      <c:pt idx="150">
                        <c:v>22.628076071464314</c:v>
                      </c:pt>
                      <c:pt idx="151">
                        <c:v>23.109144607696916</c:v>
                      </c:pt>
                      <c:pt idx="152">
                        <c:v>23.612076327851877</c:v>
                      </c:pt>
                      <c:pt idx="153">
                        <c:v>21.731584414110536</c:v>
                      </c:pt>
                      <c:pt idx="154">
                        <c:v>20.476175187034507</c:v>
                      </c:pt>
                      <c:pt idx="155">
                        <c:v>23.473794524781638</c:v>
                      </c:pt>
                      <c:pt idx="156">
                        <c:v>22.452378055278345</c:v>
                      </c:pt>
                      <c:pt idx="157">
                        <c:v>20.001541922615143</c:v>
                      </c:pt>
                      <c:pt idx="158">
                        <c:v>22.240028227173195</c:v>
                      </c:pt>
                      <c:pt idx="159">
                        <c:v>23.929357305082146</c:v>
                      </c:pt>
                      <c:pt idx="160">
                        <c:v>24.300628794171075</c:v>
                      </c:pt>
                      <c:pt idx="161">
                        <c:v>24.774202720985958</c:v>
                      </c:pt>
                      <c:pt idx="162">
                        <c:v>21.419234647080906</c:v>
                      </c:pt>
                      <c:pt idx="163">
                        <c:v>24.841581741020434</c:v>
                      </c:pt>
                      <c:pt idx="164">
                        <c:v>22.959314908607183</c:v>
                      </c:pt>
                      <c:pt idx="165">
                        <c:v>24.693490229992307</c:v>
                      </c:pt>
                      <c:pt idx="166">
                        <c:v>20.980347545575277</c:v>
                      </c:pt>
                      <c:pt idx="167">
                        <c:v>20.603630090756301</c:v>
                      </c:pt>
                      <c:pt idx="168">
                        <c:v>24.672312570914531</c:v>
                      </c:pt>
                      <c:pt idx="169">
                        <c:v>22.3</c:v>
                      </c:pt>
                      <c:pt idx="170">
                        <c:v>24.068468443482526</c:v>
                      </c:pt>
                      <c:pt idx="171">
                        <c:v>21.416782851703328</c:v>
                      </c:pt>
                      <c:pt idx="172">
                        <c:v>20.47595273777231</c:v>
                      </c:pt>
                      <c:pt idx="173">
                        <c:v>20.234257689509192</c:v>
                      </c:pt>
                      <c:pt idx="174">
                        <c:v>24.000770927231194</c:v>
                      </c:pt>
                      <c:pt idx="175">
                        <c:v>23.52487029670414</c:v>
                      </c:pt>
                      <c:pt idx="176">
                        <c:v>20.201923561558875</c:v>
                      </c:pt>
                      <c:pt idx="177">
                        <c:v>20.297568058426855</c:v>
                      </c:pt>
                      <c:pt idx="178">
                        <c:v>23.945365540289863</c:v>
                      </c:pt>
                      <c:pt idx="179">
                        <c:v>20.337957182680096</c:v>
                      </c:pt>
                      <c:pt idx="180">
                        <c:v>22.973455243354096</c:v>
                      </c:pt>
                      <c:pt idx="181">
                        <c:v>22.12237279357517</c:v>
                      </c:pt>
                      <c:pt idx="182">
                        <c:v>21.175818792264028</c:v>
                      </c:pt>
                      <c:pt idx="183">
                        <c:v>20.431957084000466</c:v>
                      </c:pt>
                      <c:pt idx="184">
                        <c:v>23.092919908691385</c:v>
                      </c:pt>
                      <c:pt idx="185">
                        <c:v>24.052158096096541</c:v>
                      </c:pt>
                      <c:pt idx="186">
                        <c:v>23.319806129064975</c:v>
                      </c:pt>
                      <c:pt idx="187">
                        <c:v>23.124436039014107</c:v>
                      </c:pt>
                      <c:pt idx="188">
                        <c:v>23.218629092797531</c:v>
                      </c:pt>
                      <c:pt idx="189">
                        <c:v>21.015489535942777</c:v>
                      </c:pt>
                      <c:pt idx="190">
                        <c:v>23.88691914082052</c:v>
                      </c:pt>
                      <c:pt idx="191">
                        <c:v>22.073507602941895</c:v>
                      </c:pt>
                      <c:pt idx="192">
                        <c:v>23.819416711992151</c:v>
                      </c:pt>
                      <c:pt idx="193">
                        <c:v>23.707986246173114</c:v>
                      </c:pt>
                      <c:pt idx="194">
                        <c:v>21.679532543148458</c:v>
                      </c:pt>
                      <c:pt idx="195">
                        <c:v>22.621326838735566</c:v>
                      </c:pt>
                      <c:pt idx="196">
                        <c:v>21.837348796361532</c:v>
                      </c:pt>
                      <c:pt idx="197">
                        <c:v>23.444015293868588</c:v>
                      </c:pt>
                      <c:pt idx="198">
                        <c:v>21.162159016825605</c:v>
                      </c:pt>
                      <c:pt idx="199">
                        <c:v>21.72075970908281</c:v>
                      </c:pt>
                      <c:pt idx="200">
                        <c:v>24.228334588007492</c:v>
                      </c:pt>
                      <c:pt idx="201">
                        <c:v>24.957329874658356</c:v>
                      </c:pt>
                      <c:pt idx="202">
                        <c:v>20.60884632711258</c:v>
                      </c:pt>
                      <c:pt idx="203">
                        <c:v>22.431620805390168</c:v>
                      </c:pt>
                      <c:pt idx="204">
                        <c:v>20.612214468438804</c:v>
                      </c:pt>
                      <c:pt idx="205">
                        <c:v>21.121642788633238</c:v>
                      </c:pt>
                      <c:pt idx="206">
                        <c:v>21.306124728223953</c:v>
                      </c:pt>
                      <c:pt idx="207">
                        <c:v>23.998377687900547</c:v>
                      </c:pt>
                      <c:pt idx="208">
                        <c:v>21.316545628647351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'1T'!$F$2:$F$210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22.6</c:v>
                      </c:pt>
                      <c:pt idx="1">
                        <c:v>21.952620321951279</c:v>
                      </c:pt>
                      <c:pt idx="2">
                        <c:v>22.580750389764102</c:v>
                      </c:pt>
                      <c:pt idx="3">
                        <c:v>24.600096998147809</c:v>
                      </c:pt>
                      <c:pt idx="4">
                        <c:v>21.955885214383322</c:v>
                      </c:pt>
                      <c:pt idx="5">
                        <c:v>21.439304034634691</c:v>
                      </c:pt>
                      <c:pt idx="6">
                        <c:v>23.390582049976739</c:v>
                      </c:pt>
                      <c:pt idx="7">
                        <c:v>21.580186010376771</c:v>
                      </c:pt>
                      <c:pt idx="8">
                        <c:v>21.742531424075644</c:v>
                      </c:pt>
                      <c:pt idx="9">
                        <c:v>21.903202960127416</c:v>
                      </c:pt>
                      <c:pt idx="10">
                        <c:v>20.605548728648088</c:v>
                      </c:pt>
                      <c:pt idx="11">
                        <c:v>22.535523176911767</c:v>
                      </c:pt>
                      <c:pt idx="12">
                        <c:v>24.034831485592392</c:v>
                      </c:pt>
                      <c:pt idx="13">
                        <c:v>22.1</c:v>
                      </c:pt>
                      <c:pt idx="14">
                        <c:v>24.557848830792167</c:v>
                      </c:pt>
                      <c:pt idx="15">
                        <c:v>20.8970550642738</c:v>
                      </c:pt>
                      <c:pt idx="16">
                        <c:v>24.286439713538705</c:v>
                      </c:pt>
                      <c:pt idx="17">
                        <c:v>24.711525310688849</c:v>
                      </c:pt>
                      <c:pt idx="18">
                        <c:v>20.737907834609246</c:v>
                      </c:pt>
                      <c:pt idx="19">
                        <c:v>22.5</c:v>
                      </c:pt>
                      <c:pt idx="20">
                        <c:v>23.771432567603625</c:v>
                      </c:pt>
                      <c:pt idx="21">
                        <c:v>24.131172203763221</c:v>
                      </c:pt>
                      <c:pt idx="22">
                        <c:v>21.637869894144153</c:v>
                      </c:pt>
                      <c:pt idx="23">
                        <c:v>24.14233259624849</c:v>
                      </c:pt>
                      <c:pt idx="24">
                        <c:v>23.393945679678886</c:v>
                      </c:pt>
                      <c:pt idx="25">
                        <c:v>20.472816786103756</c:v>
                      </c:pt>
                      <c:pt idx="26">
                        <c:v>21.760661736523186</c:v>
                      </c:pt>
                      <c:pt idx="27">
                        <c:v>23.562618456638265</c:v>
                      </c:pt>
                      <c:pt idx="28">
                        <c:v>23.214593036438245</c:v>
                      </c:pt>
                      <c:pt idx="29">
                        <c:v>22.340326238783163</c:v>
                      </c:pt>
                      <c:pt idx="30">
                        <c:v>22.3</c:v>
                      </c:pt>
                      <c:pt idx="31">
                        <c:v>24.803771808292865</c:v>
                      </c:pt>
                      <c:pt idx="32">
                        <c:v>21.921681451598484</c:v>
                      </c:pt>
                      <c:pt idx="33">
                        <c:v>20.566177853605009</c:v>
                      </c:pt>
                      <c:pt idx="34">
                        <c:v>23.604024458822735</c:v>
                      </c:pt>
                      <c:pt idx="35">
                        <c:v>24.591249751570007</c:v>
                      </c:pt>
                      <c:pt idx="36">
                        <c:v>23.022078602386781</c:v>
                      </c:pt>
                      <c:pt idx="37">
                        <c:v>23.594005331094049</c:v>
                      </c:pt>
                      <c:pt idx="38">
                        <c:v>23.465897609621258</c:v>
                      </c:pt>
                      <c:pt idx="39">
                        <c:v>24.828678835919252</c:v>
                      </c:pt>
                      <c:pt idx="40">
                        <c:v>23.783657919803815</c:v>
                      </c:pt>
                      <c:pt idx="41">
                        <c:v>21.246558821705662</c:v>
                      </c:pt>
                      <c:pt idx="42">
                        <c:v>22.223308518005656</c:v>
                      </c:pt>
                      <c:pt idx="43">
                        <c:v>21.848115296258769</c:v>
                      </c:pt>
                      <c:pt idx="44">
                        <c:v>20.306408173052745</c:v>
                      </c:pt>
                      <c:pt idx="45">
                        <c:v>21.494714482173329</c:v>
                      </c:pt>
                      <c:pt idx="46">
                        <c:v>21.456429892034077</c:v>
                      </c:pt>
                      <c:pt idx="47">
                        <c:v>21.763429636250141</c:v>
                      </c:pt>
                      <c:pt idx="48">
                        <c:v>23.333966318455737</c:v>
                      </c:pt>
                      <c:pt idx="49">
                        <c:v>21.799288299882335</c:v>
                      </c:pt>
                      <c:pt idx="50">
                        <c:v>22.968680774524529</c:v>
                      </c:pt>
                      <c:pt idx="51">
                        <c:v>22.133948703145681</c:v>
                      </c:pt>
                      <c:pt idx="52">
                        <c:v>22.9</c:v>
                      </c:pt>
                      <c:pt idx="53">
                        <c:v>20.949825730639908</c:v>
                      </c:pt>
                      <c:pt idx="54">
                        <c:v>20.465139275378213</c:v>
                      </c:pt>
                      <c:pt idx="55">
                        <c:v>20.569560568814254</c:v>
                      </c:pt>
                      <c:pt idx="56">
                        <c:v>20.597784268480492</c:v>
                      </c:pt>
                      <c:pt idx="57">
                        <c:v>23.818031653439821</c:v>
                      </c:pt>
                      <c:pt idx="58">
                        <c:v>24.73266998969715</c:v>
                      </c:pt>
                      <c:pt idx="59">
                        <c:v>23.216723962859348</c:v>
                      </c:pt>
                      <c:pt idx="60">
                        <c:v>23.319162199048783</c:v>
                      </c:pt>
                      <c:pt idx="61">
                        <c:v>23.72851756098806</c:v>
                      </c:pt>
                      <c:pt idx="62">
                        <c:v>23.790454850041669</c:v>
                      </c:pt>
                      <c:pt idx="63">
                        <c:v>23.311738941873987</c:v>
                      </c:pt>
                      <c:pt idx="64">
                        <c:v>22.1</c:v>
                      </c:pt>
                      <c:pt idx="65">
                        <c:v>23.776494191634896</c:v>
                      </c:pt>
                      <c:pt idx="66">
                        <c:v>23.108301331463601</c:v>
                      </c:pt>
                      <c:pt idx="67">
                        <c:v>24.531517844177763</c:v>
                      </c:pt>
                      <c:pt idx="68">
                        <c:v>22.511616492453314</c:v>
                      </c:pt>
                      <c:pt idx="69">
                        <c:v>21.959750492570663</c:v>
                      </c:pt>
                      <c:pt idx="70">
                        <c:v>22.616880362998483</c:v>
                      </c:pt>
                      <c:pt idx="71">
                        <c:v>20.562195981091758</c:v>
                      </c:pt>
                      <c:pt idx="72">
                        <c:v>24.099881251931532</c:v>
                      </c:pt>
                      <c:pt idx="73">
                        <c:v>24.069986420705241</c:v>
                      </c:pt>
                      <c:pt idx="74">
                        <c:v>23.529071214751493</c:v>
                      </c:pt>
                      <c:pt idx="75">
                        <c:v>24.742942987535251</c:v>
                      </c:pt>
                      <c:pt idx="76">
                        <c:v>20.169232076887447</c:v>
                      </c:pt>
                      <c:pt idx="77">
                        <c:v>20.010979872549004</c:v>
                      </c:pt>
                      <c:pt idx="78">
                        <c:v>22.284989686677285</c:v>
                      </c:pt>
                      <c:pt idx="79">
                        <c:v>23.493685823887134</c:v>
                      </c:pt>
                      <c:pt idx="80">
                        <c:v>24.283682727823749</c:v>
                      </c:pt>
                      <c:pt idx="81">
                        <c:v>22.367085932786338</c:v>
                      </c:pt>
                      <c:pt idx="82">
                        <c:v>24.451842507082244</c:v>
                      </c:pt>
                      <c:pt idx="83">
                        <c:v>23.075014173919214</c:v>
                      </c:pt>
                      <c:pt idx="84">
                        <c:v>23.291600048452722</c:v>
                      </c:pt>
                      <c:pt idx="85">
                        <c:v>22.9</c:v>
                      </c:pt>
                      <c:pt idx="86">
                        <c:v>23.1</c:v>
                      </c:pt>
                      <c:pt idx="87">
                        <c:v>22.9</c:v>
                      </c:pt>
                      <c:pt idx="88">
                        <c:v>23.074301448684714</c:v>
                      </c:pt>
                      <c:pt idx="89">
                        <c:v>22.8</c:v>
                      </c:pt>
                      <c:pt idx="90">
                        <c:v>23.355999595621935</c:v>
                      </c:pt>
                      <c:pt idx="91">
                        <c:v>24.101750823428951</c:v>
                      </c:pt>
                      <c:pt idx="92">
                        <c:v>22.82251358618386</c:v>
                      </c:pt>
                      <c:pt idx="93">
                        <c:v>21.845141099241378</c:v>
                      </c:pt>
                      <c:pt idx="94">
                        <c:v>21.814862840753538</c:v>
                      </c:pt>
                      <c:pt idx="95">
                        <c:v>23.73934165658676</c:v>
                      </c:pt>
                      <c:pt idx="96">
                        <c:v>24.387204257500265</c:v>
                      </c:pt>
                      <c:pt idx="97">
                        <c:v>20.19735048374455</c:v>
                      </c:pt>
                      <c:pt idx="98">
                        <c:v>22.719970945586354</c:v>
                      </c:pt>
                      <c:pt idx="99">
                        <c:v>23.541159556082338</c:v>
                      </c:pt>
                      <c:pt idx="100">
                        <c:v>24.951977402128509</c:v>
                      </c:pt>
                      <c:pt idx="101">
                        <c:v>24.273753789247799</c:v>
                      </c:pt>
                      <c:pt idx="102">
                        <c:v>23.832855964777554</c:v>
                      </c:pt>
                      <c:pt idx="103">
                        <c:v>22.7</c:v>
                      </c:pt>
                      <c:pt idx="104">
                        <c:v>21.930535939025731</c:v>
                      </c:pt>
                      <c:pt idx="105">
                        <c:v>20.492957594439734</c:v>
                      </c:pt>
                      <c:pt idx="106">
                        <c:v>22.6</c:v>
                      </c:pt>
                      <c:pt idx="107">
                        <c:v>24.89535714736861</c:v>
                      </c:pt>
                      <c:pt idx="108">
                        <c:v>23.577132698666531</c:v>
                      </c:pt>
                      <c:pt idx="109">
                        <c:v>21.480465873659092</c:v>
                      </c:pt>
                      <c:pt idx="110">
                        <c:v>22.312111851875756</c:v>
                      </c:pt>
                      <c:pt idx="111">
                        <c:v>24.785346858400704</c:v>
                      </c:pt>
                      <c:pt idx="112">
                        <c:v>21.598922792871285</c:v>
                      </c:pt>
                      <c:pt idx="113">
                        <c:v>20.959871075918151</c:v>
                      </c:pt>
                      <c:pt idx="114">
                        <c:v>24.814250563451282</c:v>
                      </c:pt>
                      <c:pt idx="115">
                        <c:v>21.357623458134352</c:v>
                      </c:pt>
                      <c:pt idx="116">
                        <c:v>22.466732971737059</c:v>
                      </c:pt>
                      <c:pt idx="117">
                        <c:v>22.248373309529487</c:v>
                      </c:pt>
                      <c:pt idx="118">
                        <c:v>22.687691891852005</c:v>
                      </c:pt>
                      <c:pt idx="119">
                        <c:v>24.728131539049418</c:v>
                      </c:pt>
                      <c:pt idx="120">
                        <c:v>20.622195898982309</c:v>
                      </c:pt>
                      <c:pt idx="121">
                        <c:v>23.381211839387497</c:v>
                      </c:pt>
                      <c:pt idx="122">
                        <c:v>23.127504073196615</c:v>
                      </c:pt>
                      <c:pt idx="123">
                        <c:v>22.706536146867219</c:v>
                      </c:pt>
                      <c:pt idx="124">
                        <c:v>21.489467357204528</c:v>
                      </c:pt>
                      <c:pt idx="125">
                        <c:v>22.017105903418152</c:v>
                      </c:pt>
                      <c:pt idx="126">
                        <c:v>20.780627173645694</c:v>
                      </c:pt>
                      <c:pt idx="127">
                        <c:v>21.58382161375383</c:v>
                      </c:pt>
                      <c:pt idx="128">
                        <c:v>21.150052592540245</c:v>
                      </c:pt>
                      <c:pt idx="129">
                        <c:v>22.325349233861139</c:v>
                      </c:pt>
                      <c:pt idx="130">
                        <c:v>23.931198893356729</c:v>
                      </c:pt>
                      <c:pt idx="131">
                        <c:v>21.328501929095648</c:v>
                      </c:pt>
                      <c:pt idx="132">
                        <c:v>20.96729624740788</c:v>
                      </c:pt>
                      <c:pt idx="133">
                        <c:v>24.510970530525654</c:v>
                      </c:pt>
                      <c:pt idx="134">
                        <c:v>21.299438999834656</c:v>
                      </c:pt>
                      <c:pt idx="135">
                        <c:v>21.439516530540764</c:v>
                      </c:pt>
                      <c:pt idx="136">
                        <c:v>20.358596510603057</c:v>
                      </c:pt>
                      <c:pt idx="137">
                        <c:v>24.496032292258484</c:v>
                      </c:pt>
                      <c:pt idx="138">
                        <c:v>22.765243159052872</c:v>
                      </c:pt>
                      <c:pt idx="139">
                        <c:v>23.445949630389581</c:v>
                      </c:pt>
                      <c:pt idx="140">
                        <c:v>22.602165404432853</c:v>
                      </c:pt>
                      <c:pt idx="141">
                        <c:v>21.724421281262575</c:v>
                      </c:pt>
                      <c:pt idx="142">
                        <c:v>20.83567277180985</c:v>
                      </c:pt>
                      <c:pt idx="143">
                        <c:v>24.879866637668371</c:v>
                      </c:pt>
                      <c:pt idx="144">
                        <c:v>23.012302142812661</c:v>
                      </c:pt>
                      <c:pt idx="145">
                        <c:v>23.568767197990137</c:v>
                      </c:pt>
                      <c:pt idx="146">
                        <c:v>20.945264922126913</c:v>
                      </c:pt>
                      <c:pt idx="147">
                        <c:v>23.548141804817202</c:v>
                      </c:pt>
                      <c:pt idx="148">
                        <c:v>21.661050558185131</c:v>
                      </c:pt>
                      <c:pt idx="149">
                        <c:v>20.218155113096799</c:v>
                      </c:pt>
                      <c:pt idx="150">
                        <c:v>23.907559639177762</c:v>
                      </c:pt>
                      <c:pt idx="151">
                        <c:v>24.724115912193113</c:v>
                      </c:pt>
                      <c:pt idx="152">
                        <c:v>20.87677358316882</c:v>
                      </c:pt>
                      <c:pt idx="153">
                        <c:v>20.950054945402265</c:v>
                      </c:pt>
                      <c:pt idx="154">
                        <c:v>23.472145414345238</c:v>
                      </c:pt>
                      <c:pt idx="155">
                        <c:v>21.734446351274919</c:v>
                      </c:pt>
                      <c:pt idx="156">
                        <c:v>22.331442058123312</c:v>
                      </c:pt>
                      <c:pt idx="157">
                        <c:v>22.632094665540308</c:v>
                      </c:pt>
                      <c:pt idx="158">
                        <c:v>24.63450424267868</c:v>
                      </c:pt>
                      <c:pt idx="159">
                        <c:v>20.821928850111643</c:v>
                      </c:pt>
                      <c:pt idx="160">
                        <c:v>23.721296841247344</c:v>
                      </c:pt>
                      <c:pt idx="161">
                        <c:v>20.037817237034687</c:v>
                      </c:pt>
                      <c:pt idx="162">
                        <c:v>22.809605222018117</c:v>
                      </c:pt>
                      <c:pt idx="163">
                        <c:v>22.015086602458425</c:v>
                      </c:pt>
                      <c:pt idx="164">
                        <c:v>24.359728889245332</c:v>
                      </c:pt>
                      <c:pt idx="165">
                        <c:v>20.970317740266044</c:v>
                      </c:pt>
                      <c:pt idx="166">
                        <c:v>23.902869415250901</c:v>
                      </c:pt>
                      <c:pt idx="167">
                        <c:v>22.452394032783957</c:v>
                      </c:pt>
                      <c:pt idx="168">
                        <c:v>22.21780468481964</c:v>
                      </c:pt>
                      <c:pt idx="169">
                        <c:v>24.729740485038956</c:v>
                      </c:pt>
                      <c:pt idx="170">
                        <c:v>21.610444403651584</c:v>
                      </c:pt>
                      <c:pt idx="171">
                        <c:v>23.027300625786683</c:v>
                      </c:pt>
                      <c:pt idx="172">
                        <c:v>21.607813250049642</c:v>
                      </c:pt>
                      <c:pt idx="173">
                        <c:v>20.586849297123511</c:v>
                      </c:pt>
                      <c:pt idx="174">
                        <c:v>22.257002727383384</c:v>
                      </c:pt>
                      <c:pt idx="175">
                        <c:v>22.2</c:v>
                      </c:pt>
                      <c:pt idx="176">
                        <c:v>23.448878538146094</c:v>
                      </c:pt>
                      <c:pt idx="177">
                        <c:v>23.979094391011493</c:v>
                      </c:pt>
                      <c:pt idx="178">
                        <c:v>23.864268922037187</c:v>
                      </c:pt>
                      <c:pt idx="179">
                        <c:v>23.304466334782507</c:v>
                      </c:pt>
                      <c:pt idx="180">
                        <c:v>24.745061333601857</c:v>
                      </c:pt>
                      <c:pt idx="181">
                        <c:v>22.919610398048729</c:v>
                      </c:pt>
                      <c:pt idx="182">
                        <c:v>21.23130290236216</c:v>
                      </c:pt>
                      <c:pt idx="183">
                        <c:v>23.191541901917184</c:v>
                      </c:pt>
                      <c:pt idx="184">
                        <c:v>24.566902440248509</c:v>
                      </c:pt>
                      <c:pt idx="185">
                        <c:v>22.072842730846279</c:v>
                      </c:pt>
                      <c:pt idx="186">
                        <c:v>24.928651383988097</c:v>
                      </c:pt>
                      <c:pt idx="187">
                        <c:v>23.662345964969681</c:v>
                      </c:pt>
                      <c:pt idx="188">
                        <c:v>24.245086774291131</c:v>
                      </c:pt>
                      <c:pt idx="189">
                        <c:v>20.340748548489309</c:v>
                      </c:pt>
                      <c:pt idx="190">
                        <c:v>20.635247514562238</c:v>
                      </c:pt>
                      <c:pt idx="191">
                        <c:v>21.392157744187024</c:v>
                      </c:pt>
                      <c:pt idx="192">
                        <c:v>20.479376510155006</c:v>
                      </c:pt>
                      <c:pt idx="193">
                        <c:v>23.170228880164828</c:v>
                      </c:pt>
                      <c:pt idx="194">
                        <c:v>20.06409331936996</c:v>
                      </c:pt>
                      <c:pt idx="195">
                        <c:v>22.753148204932597</c:v>
                      </c:pt>
                      <c:pt idx="196">
                        <c:v>20.840205036961976</c:v>
                      </c:pt>
                      <c:pt idx="197">
                        <c:v>22.68700829052317</c:v>
                      </c:pt>
                      <c:pt idx="198">
                        <c:v>20.967303131853495</c:v>
                      </c:pt>
                      <c:pt idx="199">
                        <c:v>20.037103583248864</c:v>
                      </c:pt>
                      <c:pt idx="200">
                        <c:v>24.714775208296196</c:v>
                      </c:pt>
                      <c:pt idx="201">
                        <c:v>24.164371478866322</c:v>
                      </c:pt>
                      <c:pt idx="202">
                        <c:v>24.303875699468861</c:v>
                      </c:pt>
                      <c:pt idx="203">
                        <c:v>20.059742465084302</c:v>
                      </c:pt>
                      <c:pt idx="204">
                        <c:v>24.865586592996635</c:v>
                      </c:pt>
                      <c:pt idx="205">
                        <c:v>22.420532226466591</c:v>
                      </c:pt>
                      <c:pt idx="206">
                        <c:v>22.796918683636228</c:v>
                      </c:pt>
                      <c:pt idx="207">
                        <c:v>20.477670996872423</c:v>
                      </c:pt>
                      <c:pt idx="208">
                        <c:v>24.735479010914432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'1T'!$G$2:$G$210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20.133693739103467</c:v>
                      </c:pt>
                      <c:pt idx="1">
                        <c:v>23.853564308321953</c:v>
                      </c:pt>
                      <c:pt idx="2">
                        <c:v>23.744121993912184</c:v>
                      </c:pt>
                      <c:pt idx="3">
                        <c:v>22.3</c:v>
                      </c:pt>
                      <c:pt idx="4">
                        <c:v>23.647923582568819</c:v>
                      </c:pt>
                      <c:pt idx="5">
                        <c:v>21.222133322495992</c:v>
                      </c:pt>
                      <c:pt idx="6">
                        <c:v>23.897844349542851</c:v>
                      </c:pt>
                      <c:pt idx="7">
                        <c:v>23.139212819958999</c:v>
                      </c:pt>
                      <c:pt idx="8">
                        <c:v>24.339779810005506</c:v>
                      </c:pt>
                      <c:pt idx="9">
                        <c:v>24.768765630626184</c:v>
                      </c:pt>
                      <c:pt idx="10">
                        <c:v>24.582121941145314</c:v>
                      </c:pt>
                      <c:pt idx="11">
                        <c:v>24.071807140535967</c:v>
                      </c:pt>
                      <c:pt idx="12">
                        <c:v>23.455247809857127</c:v>
                      </c:pt>
                      <c:pt idx="13">
                        <c:v>24.37928111718815</c:v>
                      </c:pt>
                      <c:pt idx="14">
                        <c:v>20.336041629425189</c:v>
                      </c:pt>
                      <c:pt idx="15">
                        <c:v>23.850358477914238</c:v>
                      </c:pt>
                      <c:pt idx="16">
                        <c:v>23.04799867526318</c:v>
                      </c:pt>
                      <c:pt idx="17">
                        <c:v>24.020196005242457</c:v>
                      </c:pt>
                      <c:pt idx="18">
                        <c:v>20.651950382578256</c:v>
                      </c:pt>
                      <c:pt idx="19">
                        <c:v>24.464759992107137</c:v>
                      </c:pt>
                      <c:pt idx="20">
                        <c:v>23.6</c:v>
                      </c:pt>
                      <c:pt idx="21">
                        <c:v>22.1</c:v>
                      </c:pt>
                      <c:pt idx="22">
                        <c:v>22</c:v>
                      </c:pt>
                      <c:pt idx="23">
                        <c:v>21.444925118149246</c:v>
                      </c:pt>
                      <c:pt idx="24">
                        <c:v>23.679483217416394</c:v>
                      </c:pt>
                      <c:pt idx="25">
                        <c:v>22.864850351710025</c:v>
                      </c:pt>
                      <c:pt idx="26">
                        <c:v>24.156502099729266</c:v>
                      </c:pt>
                      <c:pt idx="27">
                        <c:v>21.553006157931911</c:v>
                      </c:pt>
                      <c:pt idx="28">
                        <c:v>23.838601942008381</c:v>
                      </c:pt>
                      <c:pt idx="29">
                        <c:v>22.614910381704451</c:v>
                      </c:pt>
                      <c:pt idx="30">
                        <c:v>22.6</c:v>
                      </c:pt>
                      <c:pt idx="31">
                        <c:v>24.094197962917427</c:v>
                      </c:pt>
                      <c:pt idx="32">
                        <c:v>21.689500484480046</c:v>
                      </c:pt>
                      <c:pt idx="33">
                        <c:v>21.460383402537097</c:v>
                      </c:pt>
                      <c:pt idx="34">
                        <c:v>22.5</c:v>
                      </c:pt>
                      <c:pt idx="35">
                        <c:v>24.854226839731723</c:v>
                      </c:pt>
                      <c:pt idx="36">
                        <c:v>22.265962951860324</c:v>
                      </c:pt>
                      <c:pt idx="37">
                        <c:v>20.973157949210794</c:v>
                      </c:pt>
                      <c:pt idx="38">
                        <c:v>23.797121570788519</c:v>
                      </c:pt>
                      <c:pt idx="39">
                        <c:v>23.096278460574773</c:v>
                      </c:pt>
                      <c:pt idx="40">
                        <c:v>22.087076178213092</c:v>
                      </c:pt>
                      <c:pt idx="41">
                        <c:v>23.649134540050856</c:v>
                      </c:pt>
                      <c:pt idx="42">
                        <c:v>23.156630074336984</c:v>
                      </c:pt>
                      <c:pt idx="43">
                        <c:v>21.977741376318836</c:v>
                      </c:pt>
                      <c:pt idx="44">
                        <c:v>24.27873244669318</c:v>
                      </c:pt>
                      <c:pt idx="45">
                        <c:v>24.164011395196908</c:v>
                      </c:pt>
                      <c:pt idx="46">
                        <c:v>22.092001125804309</c:v>
                      </c:pt>
                      <c:pt idx="47">
                        <c:v>24.640123371710786</c:v>
                      </c:pt>
                      <c:pt idx="48">
                        <c:v>23.304835760944464</c:v>
                      </c:pt>
                      <c:pt idx="49">
                        <c:v>23.784598920778674</c:v>
                      </c:pt>
                      <c:pt idx="50">
                        <c:v>21.154525733726139</c:v>
                      </c:pt>
                      <c:pt idx="51">
                        <c:v>24.047623002898568</c:v>
                      </c:pt>
                      <c:pt idx="52">
                        <c:v>22.964119126321165</c:v>
                      </c:pt>
                      <c:pt idx="53">
                        <c:v>22.98741794378402</c:v>
                      </c:pt>
                      <c:pt idx="54">
                        <c:v>20.23065106386424</c:v>
                      </c:pt>
                      <c:pt idx="55">
                        <c:v>20.572433099614724</c:v>
                      </c:pt>
                      <c:pt idx="56">
                        <c:v>23.563283540533579</c:v>
                      </c:pt>
                      <c:pt idx="57">
                        <c:v>22.720674920979889</c:v>
                      </c:pt>
                      <c:pt idx="58">
                        <c:v>22.997189836464404</c:v>
                      </c:pt>
                      <c:pt idx="59">
                        <c:v>22.665196836198792</c:v>
                      </c:pt>
                      <c:pt idx="60">
                        <c:v>23.357456864005755</c:v>
                      </c:pt>
                      <c:pt idx="61">
                        <c:v>23.933459444286228</c:v>
                      </c:pt>
                      <c:pt idx="62">
                        <c:v>21.141226876167313</c:v>
                      </c:pt>
                      <c:pt idx="63">
                        <c:v>21.822843178066346</c:v>
                      </c:pt>
                      <c:pt idx="64">
                        <c:v>23.446641480352863</c:v>
                      </c:pt>
                      <c:pt idx="65">
                        <c:v>21.78543152669824</c:v>
                      </c:pt>
                      <c:pt idx="66">
                        <c:v>24.988794674662053</c:v>
                      </c:pt>
                      <c:pt idx="67">
                        <c:v>22.3</c:v>
                      </c:pt>
                      <c:pt idx="68">
                        <c:v>22.036328429491313</c:v>
                      </c:pt>
                      <c:pt idx="69">
                        <c:v>23.20141858010739</c:v>
                      </c:pt>
                      <c:pt idx="70">
                        <c:v>23.794330233261249</c:v>
                      </c:pt>
                      <c:pt idx="71">
                        <c:v>20.807330058643174</c:v>
                      </c:pt>
                      <c:pt idx="72">
                        <c:v>24.047693122594744</c:v>
                      </c:pt>
                      <c:pt idx="73">
                        <c:v>20.402448133118504</c:v>
                      </c:pt>
                      <c:pt idx="74">
                        <c:v>24.232052867394167</c:v>
                      </c:pt>
                      <c:pt idx="75">
                        <c:v>22.6</c:v>
                      </c:pt>
                      <c:pt idx="76">
                        <c:v>22.21926088859103</c:v>
                      </c:pt>
                      <c:pt idx="77">
                        <c:v>23.179225304359544</c:v>
                      </c:pt>
                      <c:pt idx="78">
                        <c:v>22.17550545371148</c:v>
                      </c:pt>
                      <c:pt idx="79">
                        <c:v>22.022829369345857</c:v>
                      </c:pt>
                      <c:pt idx="80">
                        <c:v>22.9</c:v>
                      </c:pt>
                      <c:pt idx="81">
                        <c:v>24.223036825311517</c:v>
                      </c:pt>
                      <c:pt idx="82">
                        <c:v>21.754369551375756</c:v>
                      </c:pt>
                      <c:pt idx="83">
                        <c:v>20.505595052678238</c:v>
                      </c:pt>
                      <c:pt idx="84">
                        <c:v>22.125911674956814</c:v>
                      </c:pt>
                      <c:pt idx="85">
                        <c:v>24.265940436167853</c:v>
                      </c:pt>
                      <c:pt idx="86">
                        <c:v>20.357785227609178</c:v>
                      </c:pt>
                      <c:pt idx="87">
                        <c:v>22.453631209303669</c:v>
                      </c:pt>
                      <c:pt idx="88">
                        <c:v>21.372925186988603</c:v>
                      </c:pt>
                      <c:pt idx="89">
                        <c:v>20.446356163700358</c:v>
                      </c:pt>
                      <c:pt idx="90">
                        <c:v>21.38388423491563</c:v>
                      </c:pt>
                      <c:pt idx="91">
                        <c:v>22.325666457917599</c:v>
                      </c:pt>
                      <c:pt idx="92">
                        <c:v>21.7647546344303</c:v>
                      </c:pt>
                      <c:pt idx="93">
                        <c:v>23.4929433859098</c:v>
                      </c:pt>
                      <c:pt idx="94">
                        <c:v>21.987330155124596</c:v>
                      </c:pt>
                      <c:pt idx="95">
                        <c:v>22.377876187830676</c:v>
                      </c:pt>
                      <c:pt idx="96">
                        <c:v>22.3</c:v>
                      </c:pt>
                      <c:pt idx="97">
                        <c:v>24.616575402279164</c:v>
                      </c:pt>
                      <c:pt idx="98">
                        <c:v>23.68225205517852</c:v>
                      </c:pt>
                      <c:pt idx="99">
                        <c:v>20.892512109030712</c:v>
                      </c:pt>
                      <c:pt idx="100">
                        <c:v>23.631850903913957</c:v>
                      </c:pt>
                      <c:pt idx="101">
                        <c:v>21.476058722939797</c:v>
                      </c:pt>
                      <c:pt idx="102">
                        <c:v>20.944579352494131</c:v>
                      </c:pt>
                      <c:pt idx="103">
                        <c:v>22.1</c:v>
                      </c:pt>
                      <c:pt idx="104">
                        <c:v>24.154023798168481</c:v>
                      </c:pt>
                      <c:pt idx="105">
                        <c:v>21.304606847991128</c:v>
                      </c:pt>
                      <c:pt idx="106">
                        <c:v>23.215515724510663</c:v>
                      </c:pt>
                      <c:pt idx="107">
                        <c:v>23.305117063296482</c:v>
                      </c:pt>
                      <c:pt idx="108">
                        <c:v>21.287088255252343</c:v>
                      </c:pt>
                      <c:pt idx="109">
                        <c:v>22.867081894948324</c:v>
                      </c:pt>
                      <c:pt idx="110">
                        <c:v>21.001989653642855</c:v>
                      </c:pt>
                      <c:pt idx="111">
                        <c:v>22.265859593885434</c:v>
                      </c:pt>
                      <c:pt idx="112">
                        <c:v>24.126165054125035</c:v>
                      </c:pt>
                      <c:pt idx="113">
                        <c:v>22.4</c:v>
                      </c:pt>
                      <c:pt idx="114">
                        <c:v>23.099244964219757</c:v>
                      </c:pt>
                      <c:pt idx="115">
                        <c:v>23.1</c:v>
                      </c:pt>
                      <c:pt idx="116">
                        <c:v>22.6</c:v>
                      </c:pt>
                      <c:pt idx="117">
                        <c:v>24.622318292014654</c:v>
                      </c:pt>
                      <c:pt idx="118">
                        <c:v>22.794953610401706</c:v>
                      </c:pt>
                      <c:pt idx="119">
                        <c:v>23.442381838735734</c:v>
                      </c:pt>
                      <c:pt idx="120">
                        <c:v>23.425461404449976</c:v>
                      </c:pt>
                      <c:pt idx="121">
                        <c:v>21.482617781988704</c:v>
                      </c:pt>
                      <c:pt idx="122">
                        <c:v>23.818100633991676</c:v>
                      </c:pt>
                      <c:pt idx="123">
                        <c:v>20.71798926382376</c:v>
                      </c:pt>
                      <c:pt idx="124">
                        <c:v>21.679607500583479</c:v>
                      </c:pt>
                      <c:pt idx="125">
                        <c:v>20.002931489711472</c:v>
                      </c:pt>
                      <c:pt idx="126">
                        <c:v>21.369501791611761</c:v>
                      </c:pt>
                      <c:pt idx="127">
                        <c:v>21.971745039996485</c:v>
                      </c:pt>
                      <c:pt idx="128">
                        <c:v>22.485328126746108</c:v>
                      </c:pt>
                      <c:pt idx="129">
                        <c:v>23.042085367989056</c:v>
                      </c:pt>
                      <c:pt idx="130">
                        <c:v>20.209032005956903</c:v>
                      </c:pt>
                      <c:pt idx="131">
                        <c:v>24.023086212817461</c:v>
                      </c:pt>
                      <c:pt idx="132">
                        <c:v>21.581748793485986</c:v>
                      </c:pt>
                      <c:pt idx="133">
                        <c:v>24.411366784057847</c:v>
                      </c:pt>
                      <c:pt idx="134">
                        <c:v>24.55992578169564</c:v>
                      </c:pt>
                      <c:pt idx="135">
                        <c:v>24.442092621741029</c:v>
                      </c:pt>
                      <c:pt idx="136">
                        <c:v>23.904667961124208</c:v>
                      </c:pt>
                      <c:pt idx="137">
                        <c:v>24.931518860869431</c:v>
                      </c:pt>
                      <c:pt idx="138">
                        <c:v>23.265323706541324</c:v>
                      </c:pt>
                      <c:pt idx="139">
                        <c:v>20.410392687446887</c:v>
                      </c:pt>
                      <c:pt idx="140">
                        <c:v>23.951280724559052</c:v>
                      </c:pt>
                      <c:pt idx="141">
                        <c:v>21.351321741535532</c:v>
                      </c:pt>
                      <c:pt idx="142">
                        <c:v>22.738227160849078</c:v>
                      </c:pt>
                      <c:pt idx="143">
                        <c:v>24.786123076769186</c:v>
                      </c:pt>
                      <c:pt idx="144">
                        <c:v>20.144293885222282</c:v>
                      </c:pt>
                      <c:pt idx="145">
                        <c:v>24.485109743558819</c:v>
                      </c:pt>
                      <c:pt idx="146">
                        <c:v>23.818407159231583</c:v>
                      </c:pt>
                      <c:pt idx="147">
                        <c:v>22.771970189823225</c:v>
                      </c:pt>
                      <c:pt idx="148">
                        <c:v>21.656797772787176</c:v>
                      </c:pt>
                      <c:pt idx="149">
                        <c:v>24.249002662699198</c:v>
                      </c:pt>
                      <c:pt idx="150">
                        <c:v>21.587500118230579</c:v>
                      </c:pt>
                      <c:pt idx="151">
                        <c:v>24.115429376758065</c:v>
                      </c:pt>
                      <c:pt idx="152">
                        <c:v>20.894369639336745</c:v>
                      </c:pt>
                      <c:pt idx="153">
                        <c:v>23.730202213036627</c:v>
                      </c:pt>
                      <c:pt idx="154">
                        <c:v>24.10016427658223</c:v>
                      </c:pt>
                      <c:pt idx="155">
                        <c:v>23.123588167283597</c:v>
                      </c:pt>
                      <c:pt idx="156">
                        <c:v>24.738000514635591</c:v>
                      </c:pt>
                      <c:pt idx="157">
                        <c:v>24.937278953728189</c:v>
                      </c:pt>
                      <c:pt idx="158">
                        <c:v>22.56871170638167</c:v>
                      </c:pt>
                      <c:pt idx="159">
                        <c:v>22.717879786846929</c:v>
                      </c:pt>
                      <c:pt idx="160">
                        <c:v>20.044213347097756</c:v>
                      </c:pt>
                      <c:pt idx="161">
                        <c:v>23.492680149008418</c:v>
                      </c:pt>
                      <c:pt idx="162">
                        <c:v>22.642582348739094</c:v>
                      </c:pt>
                      <c:pt idx="163">
                        <c:v>21.69414674133634</c:v>
                      </c:pt>
                      <c:pt idx="164">
                        <c:v>24.524169823955674</c:v>
                      </c:pt>
                      <c:pt idx="165">
                        <c:v>21.990392948386575</c:v>
                      </c:pt>
                      <c:pt idx="166">
                        <c:v>23.573471876535496</c:v>
                      </c:pt>
                      <c:pt idx="167">
                        <c:v>21.674529909037179</c:v>
                      </c:pt>
                      <c:pt idx="168">
                        <c:v>23.657550071205186</c:v>
                      </c:pt>
                      <c:pt idx="169">
                        <c:v>21.41522798373591</c:v>
                      </c:pt>
                      <c:pt idx="170">
                        <c:v>24.385050419952698</c:v>
                      </c:pt>
                      <c:pt idx="171">
                        <c:v>22.65339893773314</c:v>
                      </c:pt>
                      <c:pt idx="172">
                        <c:v>21.847995415474735</c:v>
                      </c:pt>
                      <c:pt idx="173">
                        <c:v>23.750990171193251</c:v>
                      </c:pt>
                      <c:pt idx="174">
                        <c:v>20.454175192094073</c:v>
                      </c:pt>
                      <c:pt idx="175">
                        <c:v>21.966043889121053</c:v>
                      </c:pt>
                      <c:pt idx="176">
                        <c:v>24.427592223527025</c:v>
                      </c:pt>
                      <c:pt idx="177">
                        <c:v>24.35208163052215</c:v>
                      </c:pt>
                      <c:pt idx="178">
                        <c:v>20.490723422544104</c:v>
                      </c:pt>
                      <c:pt idx="179">
                        <c:v>22.554392891626158</c:v>
                      </c:pt>
                      <c:pt idx="180">
                        <c:v>22.377231542697345</c:v>
                      </c:pt>
                      <c:pt idx="181">
                        <c:v>23.679036515906276</c:v>
                      </c:pt>
                      <c:pt idx="182">
                        <c:v>21.768717280607916</c:v>
                      </c:pt>
                      <c:pt idx="183">
                        <c:v>22.34084991005642</c:v>
                      </c:pt>
                      <c:pt idx="184">
                        <c:v>24.541854481414688</c:v>
                      </c:pt>
                      <c:pt idx="185">
                        <c:v>20.41322169251556</c:v>
                      </c:pt>
                      <c:pt idx="186">
                        <c:v>22.848128107729437</c:v>
                      </c:pt>
                      <c:pt idx="187">
                        <c:v>22.501116328073753</c:v>
                      </c:pt>
                      <c:pt idx="188">
                        <c:v>24.050098209953411</c:v>
                      </c:pt>
                      <c:pt idx="189">
                        <c:v>23.719429411732694</c:v>
                      </c:pt>
                      <c:pt idx="190">
                        <c:v>23.981481687696405</c:v>
                      </c:pt>
                      <c:pt idx="191">
                        <c:v>20.488764729089361</c:v>
                      </c:pt>
                      <c:pt idx="192">
                        <c:v>23.576086682923179</c:v>
                      </c:pt>
                      <c:pt idx="193">
                        <c:v>22.013100370314579</c:v>
                      </c:pt>
                      <c:pt idx="194">
                        <c:v>23.944722699131724</c:v>
                      </c:pt>
                      <c:pt idx="195">
                        <c:v>24.060948145872963</c:v>
                      </c:pt>
                      <c:pt idx="196">
                        <c:v>22.390134871876871</c:v>
                      </c:pt>
                      <c:pt idx="197">
                        <c:v>24.027412012914805</c:v>
                      </c:pt>
                      <c:pt idx="198">
                        <c:v>21.481995796286739</c:v>
                      </c:pt>
                      <c:pt idx="199">
                        <c:v>21.669437162117081</c:v>
                      </c:pt>
                      <c:pt idx="200">
                        <c:v>20.912336398499153</c:v>
                      </c:pt>
                      <c:pt idx="201">
                        <c:v>21.133983175223946</c:v>
                      </c:pt>
                      <c:pt idx="202">
                        <c:v>21.620180804273655</c:v>
                      </c:pt>
                      <c:pt idx="203">
                        <c:v>21.443065869931562</c:v>
                      </c:pt>
                      <c:pt idx="204">
                        <c:v>24.571885772022291</c:v>
                      </c:pt>
                      <c:pt idx="205">
                        <c:v>24.567536746149969</c:v>
                      </c:pt>
                      <c:pt idx="206">
                        <c:v>20.600706625712238</c:v>
                      </c:pt>
                      <c:pt idx="207">
                        <c:v>22.867618543443577</c:v>
                      </c:pt>
                      <c:pt idx="208">
                        <c:v>24.321274758564101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'1T'!$H$2:$H$210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23.811316479409079</c:v>
                      </c:pt>
                      <c:pt idx="1">
                        <c:v>21.980140580636338</c:v>
                      </c:pt>
                      <c:pt idx="2">
                        <c:v>24.450146435842537</c:v>
                      </c:pt>
                      <c:pt idx="3">
                        <c:v>24.324200736106661</c:v>
                      </c:pt>
                      <c:pt idx="4">
                        <c:v>21.42100642889956</c:v>
                      </c:pt>
                      <c:pt idx="5">
                        <c:v>21.792785387671668</c:v>
                      </c:pt>
                      <c:pt idx="6">
                        <c:v>22.773560406374749</c:v>
                      </c:pt>
                      <c:pt idx="7">
                        <c:v>22.957854470992661</c:v>
                      </c:pt>
                      <c:pt idx="8">
                        <c:v>20.576293729390898</c:v>
                      </c:pt>
                      <c:pt idx="9">
                        <c:v>21.733649661077823</c:v>
                      </c:pt>
                      <c:pt idx="10">
                        <c:v>22.443559340227942</c:v>
                      </c:pt>
                      <c:pt idx="11">
                        <c:v>24.3281517743251</c:v>
                      </c:pt>
                      <c:pt idx="12">
                        <c:v>21.13191809233232</c:v>
                      </c:pt>
                      <c:pt idx="13">
                        <c:v>22.486789046941343</c:v>
                      </c:pt>
                      <c:pt idx="14">
                        <c:v>22.298678209872712</c:v>
                      </c:pt>
                      <c:pt idx="15">
                        <c:v>21.38133105526386</c:v>
                      </c:pt>
                      <c:pt idx="16">
                        <c:v>23.961577553353379</c:v>
                      </c:pt>
                      <c:pt idx="17">
                        <c:v>20.160320064160089</c:v>
                      </c:pt>
                      <c:pt idx="18">
                        <c:v>20.368130352761</c:v>
                      </c:pt>
                      <c:pt idx="19">
                        <c:v>21.192623548491298</c:v>
                      </c:pt>
                      <c:pt idx="20">
                        <c:v>22.4</c:v>
                      </c:pt>
                      <c:pt idx="21">
                        <c:v>22.4</c:v>
                      </c:pt>
                      <c:pt idx="22">
                        <c:v>24.090225315351091</c:v>
                      </c:pt>
                      <c:pt idx="23">
                        <c:v>22.6</c:v>
                      </c:pt>
                      <c:pt idx="24">
                        <c:v>22.385860763237254</c:v>
                      </c:pt>
                      <c:pt idx="25">
                        <c:v>22.228320419977187</c:v>
                      </c:pt>
                      <c:pt idx="26">
                        <c:v>23.395388624121225</c:v>
                      </c:pt>
                      <c:pt idx="27">
                        <c:v>22.814375163068846</c:v>
                      </c:pt>
                      <c:pt idx="28">
                        <c:v>23.781638770492478</c:v>
                      </c:pt>
                      <c:pt idx="29">
                        <c:v>20.741675609395593</c:v>
                      </c:pt>
                      <c:pt idx="30">
                        <c:v>24.999714153765716</c:v>
                      </c:pt>
                      <c:pt idx="31">
                        <c:v>20.333718654034218</c:v>
                      </c:pt>
                      <c:pt idx="32">
                        <c:v>24.447986163208796</c:v>
                      </c:pt>
                      <c:pt idx="33">
                        <c:v>22.245813678838523</c:v>
                      </c:pt>
                      <c:pt idx="34">
                        <c:v>23.397523806046202</c:v>
                      </c:pt>
                      <c:pt idx="35">
                        <c:v>23.497386381053673</c:v>
                      </c:pt>
                      <c:pt idx="36">
                        <c:v>24.927667366696532</c:v>
                      </c:pt>
                      <c:pt idx="37">
                        <c:v>22.870397203432816</c:v>
                      </c:pt>
                      <c:pt idx="38">
                        <c:v>22.9</c:v>
                      </c:pt>
                      <c:pt idx="39">
                        <c:v>21.272360897724305</c:v>
                      </c:pt>
                      <c:pt idx="40">
                        <c:v>22.34460810902565</c:v>
                      </c:pt>
                      <c:pt idx="41">
                        <c:v>20.769160765342928</c:v>
                      </c:pt>
                      <c:pt idx="42">
                        <c:v>21.208337811083553</c:v>
                      </c:pt>
                      <c:pt idx="43">
                        <c:v>21.453346225708014</c:v>
                      </c:pt>
                      <c:pt idx="44">
                        <c:v>22.9</c:v>
                      </c:pt>
                      <c:pt idx="45">
                        <c:v>23.608051739886108</c:v>
                      </c:pt>
                      <c:pt idx="46">
                        <c:v>23.204719234679629</c:v>
                      </c:pt>
                      <c:pt idx="47">
                        <c:v>22.6</c:v>
                      </c:pt>
                      <c:pt idx="48">
                        <c:v>23.079280964561146</c:v>
                      </c:pt>
                      <c:pt idx="49">
                        <c:v>23.936347008196723</c:v>
                      </c:pt>
                      <c:pt idx="50">
                        <c:v>20.204712234231486</c:v>
                      </c:pt>
                      <c:pt idx="51">
                        <c:v>21.99973920501294</c:v>
                      </c:pt>
                      <c:pt idx="52">
                        <c:v>24.545802762174578</c:v>
                      </c:pt>
                      <c:pt idx="53">
                        <c:v>22.001134551559851</c:v>
                      </c:pt>
                      <c:pt idx="54">
                        <c:v>23.391040221729192</c:v>
                      </c:pt>
                      <c:pt idx="55">
                        <c:v>23.890071023419392</c:v>
                      </c:pt>
                      <c:pt idx="56">
                        <c:v>22.3</c:v>
                      </c:pt>
                      <c:pt idx="57">
                        <c:v>21.036422060593253</c:v>
                      </c:pt>
                      <c:pt idx="58">
                        <c:v>21.473296884580996</c:v>
                      </c:pt>
                      <c:pt idx="59">
                        <c:v>24.685174712018856</c:v>
                      </c:pt>
                      <c:pt idx="60">
                        <c:v>23.406137853091771</c:v>
                      </c:pt>
                      <c:pt idx="61">
                        <c:v>22.7</c:v>
                      </c:pt>
                      <c:pt idx="62">
                        <c:v>23.47442320966271</c:v>
                      </c:pt>
                      <c:pt idx="63">
                        <c:v>22.9</c:v>
                      </c:pt>
                      <c:pt idx="64">
                        <c:v>24.140529074500094</c:v>
                      </c:pt>
                      <c:pt idx="65">
                        <c:v>20.555687820090913</c:v>
                      </c:pt>
                      <c:pt idx="66">
                        <c:v>21.152526633436057</c:v>
                      </c:pt>
                      <c:pt idx="67">
                        <c:v>20.996328173940078</c:v>
                      </c:pt>
                      <c:pt idx="68">
                        <c:v>23.4</c:v>
                      </c:pt>
                      <c:pt idx="69">
                        <c:v>24.28015718079654</c:v>
                      </c:pt>
                      <c:pt idx="70">
                        <c:v>22.940249042712225</c:v>
                      </c:pt>
                      <c:pt idx="71">
                        <c:v>22.299248609745042</c:v>
                      </c:pt>
                      <c:pt idx="72">
                        <c:v>23.398815381774185</c:v>
                      </c:pt>
                      <c:pt idx="73">
                        <c:v>22.621839163729291</c:v>
                      </c:pt>
                      <c:pt idx="74">
                        <c:v>23.865845428772264</c:v>
                      </c:pt>
                      <c:pt idx="75">
                        <c:v>22.4</c:v>
                      </c:pt>
                      <c:pt idx="76">
                        <c:v>21.251836312617193</c:v>
                      </c:pt>
                      <c:pt idx="77">
                        <c:v>20.046905328789517</c:v>
                      </c:pt>
                      <c:pt idx="78">
                        <c:v>20.985517368209802</c:v>
                      </c:pt>
                      <c:pt idx="79">
                        <c:v>22.225177390924518</c:v>
                      </c:pt>
                      <c:pt idx="80">
                        <c:v>24.597712281988308</c:v>
                      </c:pt>
                      <c:pt idx="81">
                        <c:v>23.244248506395632</c:v>
                      </c:pt>
                      <c:pt idx="82">
                        <c:v>21.901438173792677</c:v>
                      </c:pt>
                      <c:pt idx="83">
                        <c:v>23.298484285792142</c:v>
                      </c:pt>
                      <c:pt idx="84">
                        <c:v>22.91698476860509</c:v>
                      </c:pt>
                      <c:pt idx="85">
                        <c:v>21.941579231448458</c:v>
                      </c:pt>
                      <c:pt idx="86">
                        <c:v>24.326184746658164</c:v>
                      </c:pt>
                      <c:pt idx="87">
                        <c:v>22.192337379550345</c:v>
                      </c:pt>
                      <c:pt idx="88">
                        <c:v>22.769039296450018</c:v>
                      </c:pt>
                      <c:pt idx="89">
                        <c:v>20.699589795152249</c:v>
                      </c:pt>
                      <c:pt idx="90">
                        <c:v>20.151393320969689</c:v>
                      </c:pt>
                      <c:pt idx="91">
                        <c:v>21.211425047559601</c:v>
                      </c:pt>
                      <c:pt idx="92">
                        <c:v>21.8947506946683</c:v>
                      </c:pt>
                      <c:pt idx="93">
                        <c:v>24.47584832717714</c:v>
                      </c:pt>
                      <c:pt idx="94">
                        <c:v>21.636330927558987</c:v>
                      </c:pt>
                      <c:pt idx="95">
                        <c:v>23.504891741610102</c:v>
                      </c:pt>
                      <c:pt idx="96">
                        <c:v>22.692773095246658</c:v>
                      </c:pt>
                      <c:pt idx="97">
                        <c:v>21.735971145488733</c:v>
                      </c:pt>
                      <c:pt idx="98">
                        <c:v>21.928117349554224</c:v>
                      </c:pt>
                      <c:pt idx="99">
                        <c:v>24.798612344697524</c:v>
                      </c:pt>
                      <c:pt idx="100">
                        <c:v>24.794092625493661</c:v>
                      </c:pt>
                      <c:pt idx="101">
                        <c:v>24.737460164577506</c:v>
                      </c:pt>
                      <c:pt idx="102">
                        <c:v>21.92007617821746</c:v>
                      </c:pt>
                      <c:pt idx="103">
                        <c:v>24.835465053917012</c:v>
                      </c:pt>
                      <c:pt idx="104">
                        <c:v>22.687389849640731</c:v>
                      </c:pt>
                      <c:pt idx="105">
                        <c:v>24.162448152674287</c:v>
                      </c:pt>
                      <c:pt idx="106">
                        <c:v>20.071026058662206</c:v>
                      </c:pt>
                      <c:pt idx="107">
                        <c:v>22.178759969686524</c:v>
                      </c:pt>
                      <c:pt idx="108">
                        <c:v>22.056160436585067</c:v>
                      </c:pt>
                      <c:pt idx="109">
                        <c:v>24.932799273587179</c:v>
                      </c:pt>
                      <c:pt idx="110">
                        <c:v>22.621308466940032</c:v>
                      </c:pt>
                      <c:pt idx="111">
                        <c:v>24.715784600410263</c:v>
                      </c:pt>
                      <c:pt idx="112">
                        <c:v>22.904841827079583</c:v>
                      </c:pt>
                      <c:pt idx="113">
                        <c:v>22.306699288427435</c:v>
                      </c:pt>
                      <c:pt idx="114">
                        <c:v>22.14121370139345</c:v>
                      </c:pt>
                      <c:pt idx="115">
                        <c:v>24.619412992320633</c:v>
                      </c:pt>
                      <c:pt idx="116">
                        <c:v>20.661328148043502</c:v>
                      </c:pt>
                      <c:pt idx="117">
                        <c:v>23.536078776968107</c:v>
                      </c:pt>
                      <c:pt idx="118">
                        <c:v>22.351595039910716</c:v>
                      </c:pt>
                      <c:pt idx="119">
                        <c:v>23.190488830876284</c:v>
                      </c:pt>
                      <c:pt idx="120">
                        <c:v>21.766377863125697</c:v>
                      </c:pt>
                      <c:pt idx="121">
                        <c:v>21.233873057707985</c:v>
                      </c:pt>
                      <c:pt idx="122">
                        <c:v>22.120801909256112</c:v>
                      </c:pt>
                      <c:pt idx="123">
                        <c:v>20.692484940883908</c:v>
                      </c:pt>
                      <c:pt idx="124">
                        <c:v>24.597486127787096</c:v>
                      </c:pt>
                      <c:pt idx="125">
                        <c:v>22.887446216789144</c:v>
                      </c:pt>
                      <c:pt idx="126">
                        <c:v>22.811071993287968</c:v>
                      </c:pt>
                      <c:pt idx="127">
                        <c:v>24.180067859160445</c:v>
                      </c:pt>
                      <c:pt idx="128">
                        <c:v>21.939027322424035</c:v>
                      </c:pt>
                      <c:pt idx="129">
                        <c:v>21.345501951068197</c:v>
                      </c:pt>
                      <c:pt idx="130">
                        <c:v>24.821367656255454</c:v>
                      </c:pt>
                      <c:pt idx="131">
                        <c:v>21.450292613215218</c:v>
                      </c:pt>
                      <c:pt idx="132">
                        <c:v>20.506060760344663</c:v>
                      </c:pt>
                      <c:pt idx="133">
                        <c:v>22.795451702740326</c:v>
                      </c:pt>
                      <c:pt idx="134">
                        <c:v>24.343451546035954</c:v>
                      </c:pt>
                      <c:pt idx="135">
                        <c:v>24.271458770613155</c:v>
                      </c:pt>
                      <c:pt idx="136">
                        <c:v>23.399599341622089</c:v>
                      </c:pt>
                      <c:pt idx="137">
                        <c:v>21.076386289410749</c:v>
                      </c:pt>
                      <c:pt idx="138">
                        <c:v>21.083394705680597</c:v>
                      </c:pt>
                      <c:pt idx="139">
                        <c:v>24.808342091619984</c:v>
                      </c:pt>
                      <c:pt idx="140">
                        <c:v>22.323783933388224</c:v>
                      </c:pt>
                      <c:pt idx="141">
                        <c:v>24.894484135499717</c:v>
                      </c:pt>
                      <c:pt idx="142">
                        <c:v>21.900236511231462</c:v>
                      </c:pt>
                      <c:pt idx="143">
                        <c:v>23.916789967476195</c:v>
                      </c:pt>
                      <c:pt idx="144">
                        <c:v>24.287369597116253</c:v>
                      </c:pt>
                      <c:pt idx="145">
                        <c:v>23.022799153884431</c:v>
                      </c:pt>
                      <c:pt idx="146">
                        <c:v>23.79800444997506</c:v>
                      </c:pt>
                      <c:pt idx="147">
                        <c:v>23.208019716281154</c:v>
                      </c:pt>
                      <c:pt idx="148">
                        <c:v>24.43369717359273</c:v>
                      </c:pt>
                      <c:pt idx="149">
                        <c:v>22.58151037146358</c:v>
                      </c:pt>
                      <c:pt idx="150">
                        <c:v>21.177417556652067</c:v>
                      </c:pt>
                      <c:pt idx="151">
                        <c:v>22.144135256890639</c:v>
                      </c:pt>
                      <c:pt idx="152">
                        <c:v>22.962680663574581</c:v>
                      </c:pt>
                      <c:pt idx="153">
                        <c:v>24.79662490002795</c:v>
                      </c:pt>
                      <c:pt idx="154">
                        <c:v>22.982456588812589</c:v>
                      </c:pt>
                      <c:pt idx="155">
                        <c:v>22.863129928675274</c:v>
                      </c:pt>
                      <c:pt idx="156">
                        <c:v>23.529944540966159</c:v>
                      </c:pt>
                      <c:pt idx="157">
                        <c:v>24.553423412267843</c:v>
                      </c:pt>
                      <c:pt idx="158">
                        <c:v>22.956256466387462</c:v>
                      </c:pt>
                      <c:pt idx="159">
                        <c:v>22.977428331104754</c:v>
                      </c:pt>
                      <c:pt idx="160">
                        <c:v>22.180683803651448</c:v>
                      </c:pt>
                      <c:pt idx="161">
                        <c:v>23.251569565638974</c:v>
                      </c:pt>
                      <c:pt idx="162">
                        <c:v>24.821576716230304</c:v>
                      </c:pt>
                      <c:pt idx="163">
                        <c:v>24.616309661077267</c:v>
                      </c:pt>
                      <c:pt idx="164">
                        <c:v>21.471905016999461</c:v>
                      </c:pt>
                      <c:pt idx="165">
                        <c:v>22.80568209700273</c:v>
                      </c:pt>
                      <c:pt idx="166">
                        <c:v>24.15174443914853</c:v>
                      </c:pt>
                      <c:pt idx="167">
                        <c:v>22.185826964380009</c:v>
                      </c:pt>
                      <c:pt idx="168">
                        <c:v>24.32334201757649</c:v>
                      </c:pt>
                      <c:pt idx="169">
                        <c:v>24.224643303292844</c:v>
                      </c:pt>
                      <c:pt idx="170">
                        <c:v>21.417030720984421</c:v>
                      </c:pt>
                      <c:pt idx="171">
                        <c:v>20.057679738656166</c:v>
                      </c:pt>
                      <c:pt idx="172">
                        <c:v>21.736905365597035</c:v>
                      </c:pt>
                      <c:pt idx="173">
                        <c:v>22.135973448985137</c:v>
                      </c:pt>
                      <c:pt idx="174">
                        <c:v>21.636539568343483</c:v>
                      </c:pt>
                      <c:pt idx="175">
                        <c:v>23.4</c:v>
                      </c:pt>
                      <c:pt idx="176">
                        <c:v>22.750754348802143</c:v>
                      </c:pt>
                      <c:pt idx="177">
                        <c:v>21.003526384418198</c:v>
                      </c:pt>
                      <c:pt idx="178">
                        <c:v>23.62546695429819</c:v>
                      </c:pt>
                      <c:pt idx="179">
                        <c:v>20.926978931773213</c:v>
                      </c:pt>
                      <c:pt idx="180">
                        <c:v>22.903530826278093</c:v>
                      </c:pt>
                      <c:pt idx="181">
                        <c:v>21.724415092037212</c:v>
                      </c:pt>
                      <c:pt idx="182">
                        <c:v>21.003926489676445</c:v>
                      </c:pt>
                      <c:pt idx="183">
                        <c:v>20.596402636692495</c:v>
                      </c:pt>
                      <c:pt idx="184">
                        <c:v>23.844034331461486</c:v>
                      </c:pt>
                      <c:pt idx="185">
                        <c:v>22.758310817963231</c:v>
                      </c:pt>
                      <c:pt idx="186">
                        <c:v>21.767958161928657</c:v>
                      </c:pt>
                      <c:pt idx="187">
                        <c:v>23.259934907534827</c:v>
                      </c:pt>
                      <c:pt idx="188">
                        <c:v>23.852597923055448</c:v>
                      </c:pt>
                      <c:pt idx="189">
                        <c:v>20.977342966535527</c:v>
                      </c:pt>
                      <c:pt idx="190">
                        <c:v>20.233146501335945</c:v>
                      </c:pt>
                      <c:pt idx="191">
                        <c:v>23.177669866238404</c:v>
                      </c:pt>
                      <c:pt idx="192">
                        <c:v>20.110704083850628</c:v>
                      </c:pt>
                      <c:pt idx="193">
                        <c:v>24.566528179250199</c:v>
                      </c:pt>
                      <c:pt idx="194">
                        <c:v>22.412244241278504</c:v>
                      </c:pt>
                      <c:pt idx="195">
                        <c:v>24.140400696054176</c:v>
                      </c:pt>
                      <c:pt idx="196">
                        <c:v>21.575749779903738</c:v>
                      </c:pt>
                      <c:pt idx="197">
                        <c:v>21.716582578742237</c:v>
                      </c:pt>
                      <c:pt idx="198">
                        <c:v>23.580840137097852</c:v>
                      </c:pt>
                      <c:pt idx="199">
                        <c:v>23.265412074060134</c:v>
                      </c:pt>
                      <c:pt idx="200">
                        <c:v>23.556782361389338</c:v>
                      </c:pt>
                      <c:pt idx="201">
                        <c:v>22.651898839216798</c:v>
                      </c:pt>
                      <c:pt idx="202">
                        <c:v>24.01326666180579</c:v>
                      </c:pt>
                      <c:pt idx="203">
                        <c:v>22.244958729927944</c:v>
                      </c:pt>
                      <c:pt idx="204">
                        <c:v>22.995130450049739</c:v>
                      </c:pt>
                      <c:pt idx="205">
                        <c:v>22.081376922766943</c:v>
                      </c:pt>
                      <c:pt idx="206">
                        <c:v>22.509565534223974</c:v>
                      </c:pt>
                      <c:pt idx="207">
                        <c:v>24.115603729213277</c:v>
                      </c:pt>
                      <c:pt idx="208">
                        <c:v>20.386232085919151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'1T'!$I$2:$I$210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24.888014989755355</c:v>
                      </c:pt>
                      <c:pt idx="1">
                        <c:v>20.817542608342499</c:v>
                      </c:pt>
                      <c:pt idx="2">
                        <c:v>24.738293766924553</c:v>
                      </c:pt>
                      <c:pt idx="3">
                        <c:v>22.202163531084683</c:v>
                      </c:pt>
                      <c:pt idx="4">
                        <c:v>20.479953574687844</c:v>
                      </c:pt>
                      <c:pt idx="5">
                        <c:v>22.293596327881932</c:v>
                      </c:pt>
                      <c:pt idx="6">
                        <c:v>21.011362397606838</c:v>
                      </c:pt>
                      <c:pt idx="7">
                        <c:v>23.2</c:v>
                      </c:pt>
                      <c:pt idx="8">
                        <c:v>23.539893159459904</c:v>
                      </c:pt>
                      <c:pt idx="9">
                        <c:v>21.736101571819621</c:v>
                      </c:pt>
                      <c:pt idx="10">
                        <c:v>23.082044095128101</c:v>
                      </c:pt>
                      <c:pt idx="11">
                        <c:v>23.760662822593712</c:v>
                      </c:pt>
                      <c:pt idx="12">
                        <c:v>22.395196146984659</c:v>
                      </c:pt>
                      <c:pt idx="13">
                        <c:v>21.51935007236748</c:v>
                      </c:pt>
                      <c:pt idx="14">
                        <c:v>23.559515260982572</c:v>
                      </c:pt>
                      <c:pt idx="15">
                        <c:v>23.444916798748494</c:v>
                      </c:pt>
                      <c:pt idx="16">
                        <c:v>21.507481049251439</c:v>
                      </c:pt>
                      <c:pt idx="17">
                        <c:v>23.353568015999031</c:v>
                      </c:pt>
                      <c:pt idx="18">
                        <c:v>22.437358343807091</c:v>
                      </c:pt>
                      <c:pt idx="19">
                        <c:v>23.012904908494441</c:v>
                      </c:pt>
                      <c:pt idx="20">
                        <c:v>23.622767251669664</c:v>
                      </c:pt>
                      <c:pt idx="21">
                        <c:v>23.1</c:v>
                      </c:pt>
                      <c:pt idx="22">
                        <c:v>22.769820882941747</c:v>
                      </c:pt>
                      <c:pt idx="23">
                        <c:v>21.700662324860243</c:v>
                      </c:pt>
                      <c:pt idx="24">
                        <c:v>21.440078037400784</c:v>
                      </c:pt>
                      <c:pt idx="25">
                        <c:v>24.251459837531929</c:v>
                      </c:pt>
                      <c:pt idx="26">
                        <c:v>24.157184723193247</c:v>
                      </c:pt>
                      <c:pt idx="27">
                        <c:v>23.041078958790642</c:v>
                      </c:pt>
                      <c:pt idx="28">
                        <c:v>20.51309688787946</c:v>
                      </c:pt>
                      <c:pt idx="29">
                        <c:v>23.834614154419651</c:v>
                      </c:pt>
                      <c:pt idx="30">
                        <c:v>21.148082393700708</c:v>
                      </c:pt>
                      <c:pt idx="31">
                        <c:v>23.870125962666947</c:v>
                      </c:pt>
                      <c:pt idx="32">
                        <c:v>22.823196116932269</c:v>
                      </c:pt>
                      <c:pt idx="33">
                        <c:v>21.732960522156681</c:v>
                      </c:pt>
                      <c:pt idx="34">
                        <c:v>24.922915939336779</c:v>
                      </c:pt>
                      <c:pt idx="35">
                        <c:v>22.77809231194184</c:v>
                      </c:pt>
                      <c:pt idx="36">
                        <c:v>22.990021407058236</c:v>
                      </c:pt>
                      <c:pt idx="37">
                        <c:v>22.42585471392794</c:v>
                      </c:pt>
                      <c:pt idx="38">
                        <c:v>23.407891472445513</c:v>
                      </c:pt>
                      <c:pt idx="39">
                        <c:v>22.684611147602403</c:v>
                      </c:pt>
                      <c:pt idx="40">
                        <c:v>24.993141260403405</c:v>
                      </c:pt>
                      <c:pt idx="41">
                        <c:v>24.209382719886264</c:v>
                      </c:pt>
                      <c:pt idx="42">
                        <c:v>20.366509654166936</c:v>
                      </c:pt>
                      <c:pt idx="43">
                        <c:v>24.606496381757541</c:v>
                      </c:pt>
                      <c:pt idx="44">
                        <c:v>22.5</c:v>
                      </c:pt>
                      <c:pt idx="45">
                        <c:v>21.697501688428481</c:v>
                      </c:pt>
                      <c:pt idx="46">
                        <c:v>21.805654470256979</c:v>
                      </c:pt>
                      <c:pt idx="47">
                        <c:v>22.3</c:v>
                      </c:pt>
                      <c:pt idx="48">
                        <c:v>20.830886700925557</c:v>
                      </c:pt>
                      <c:pt idx="49">
                        <c:v>20.791943791448141</c:v>
                      </c:pt>
                      <c:pt idx="50">
                        <c:v>24.457925939530899</c:v>
                      </c:pt>
                      <c:pt idx="51">
                        <c:v>22.3</c:v>
                      </c:pt>
                      <c:pt idx="52">
                        <c:v>21.99867174455612</c:v>
                      </c:pt>
                      <c:pt idx="53">
                        <c:v>20.325717104234247</c:v>
                      </c:pt>
                      <c:pt idx="54">
                        <c:v>20.9076054731906</c:v>
                      </c:pt>
                      <c:pt idx="55">
                        <c:v>23.305235202522386</c:v>
                      </c:pt>
                      <c:pt idx="56">
                        <c:v>22.4</c:v>
                      </c:pt>
                      <c:pt idx="57">
                        <c:v>21.028408437412637</c:v>
                      </c:pt>
                      <c:pt idx="58">
                        <c:v>23.54011181476303</c:v>
                      </c:pt>
                      <c:pt idx="59">
                        <c:v>22.346963326977523</c:v>
                      </c:pt>
                      <c:pt idx="60">
                        <c:v>21.502826938399487</c:v>
                      </c:pt>
                      <c:pt idx="61">
                        <c:v>23.339056275132933</c:v>
                      </c:pt>
                      <c:pt idx="62">
                        <c:v>23.368481333360577</c:v>
                      </c:pt>
                      <c:pt idx="63">
                        <c:v>21.805225155342733</c:v>
                      </c:pt>
                      <c:pt idx="64">
                        <c:v>22.255410655667305</c:v>
                      </c:pt>
                      <c:pt idx="65">
                        <c:v>21.94031367950781</c:v>
                      </c:pt>
                      <c:pt idx="66">
                        <c:v>24.056262968730756</c:v>
                      </c:pt>
                      <c:pt idx="67">
                        <c:v>24.359380721839571</c:v>
                      </c:pt>
                      <c:pt idx="68">
                        <c:v>21.024824664619896</c:v>
                      </c:pt>
                      <c:pt idx="69">
                        <c:v>22.6</c:v>
                      </c:pt>
                      <c:pt idx="70">
                        <c:v>22.008671301769521</c:v>
                      </c:pt>
                      <c:pt idx="71">
                        <c:v>24.641261554618019</c:v>
                      </c:pt>
                      <c:pt idx="72">
                        <c:v>24.177279149565706</c:v>
                      </c:pt>
                      <c:pt idx="73">
                        <c:v>21.960909247270294</c:v>
                      </c:pt>
                      <c:pt idx="74">
                        <c:v>23.617472532162612</c:v>
                      </c:pt>
                      <c:pt idx="75">
                        <c:v>23.431301831579443</c:v>
                      </c:pt>
                      <c:pt idx="76">
                        <c:v>20.642064997418377</c:v>
                      </c:pt>
                      <c:pt idx="77">
                        <c:v>22.329055827622362</c:v>
                      </c:pt>
                      <c:pt idx="78">
                        <c:v>22.058501241405171</c:v>
                      </c:pt>
                      <c:pt idx="79">
                        <c:v>22.998716623860766</c:v>
                      </c:pt>
                      <c:pt idx="80">
                        <c:v>22.6</c:v>
                      </c:pt>
                      <c:pt idx="81">
                        <c:v>21.241101347563774</c:v>
                      </c:pt>
                      <c:pt idx="82">
                        <c:v>21.877555879711498</c:v>
                      </c:pt>
                      <c:pt idx="83">
                        <c:v>21.06157768934305</c:v>
                      </c:pt>
                      <c:pt idx="84">
                        <c:v>22.302701985943152</c:v>
                      </c:pt>
                      <c:pt idx="85">
                        <c:v>24.159519799450841</c:v>
                      </c:pt>
                      <c:pt idx="86">
                        <c:v>21.479890667646277</c:v>
                      </c:pt>
                      <c:pt idx="87">
                        <c:v>24.256902570417182</c:v>
                      </c:pt>
                      <c:pt idx="88">
                        <c:v>21.974275019328768</c:v>
                      </c:pt>
                      <c:pt idx="89">
                        <c:v>23.464516788067147</c:v>
                      </c:pt>
                      <c:pt idx="90">
                        <c:v>24.732406010406642</c:v>
                      </c:pt>
                      <c:pt idx="91">
                        <c:v>24.097175768592393</c:v>
                      </c:pt>
                      <c:pt idx="92">
                        <c:v>21.766982333382526</c:v>
                      </c:pt>
                      <c:pt idx="93">
                        <c:v>20.293271252415469</c:v>
                      </c:pt>
                      <c:pt idx="94">
                        <c:v>24.462525898757363</c:v>
                      </c:pt>
                      <c:pt idx="95">
                        <c:v>20.654710443617571</c:v>
                      </c:pt>
                      <c:pt idx="96">
                        <c:v>24.40581033984067</c:v>
                      </c:pt>
                      <c:pt idx="97">
                        <c:v>24.215079097110795</c:v>
                      </c:pt>
                      <c:pt idx="98">
                        <c:v>24.065774965301898</c:v>
                      </c:pt>
                      <c:pt idx="99">
                        <c:v>22.870087964234781</c:v>
                      </c:pt>
                      <c:pt idx="100">
                        <c:v>24.230224239103016</c:v>
                      </c:pt>
                      <c:pt idx="101">
                        <c:v>22.295430275909595</c:v>
                      </c:pt>
                      <c:pt idx="102">
                        <c:v>21.410903483029415</c:v>
                      </c:pt>
                      <c:pt idx="103">
                        <c:v>22.9</c:v>
                      </c:pt>
                      <c:pt idx="104">
                        <c:v>22.4</c:v>
                      </c:pt>
                      <c:pt idx="105">
                        <c:v>21.622649393810125</c:v>
                      </c:pt>
                      <c:pt idx="106">
                        <c:v>23.275085048170727</c:v>
                      </c:pt>
                      <c:pt idx="107">
                        <c:v>23.687729409318891</c:v>
                      </c:pt>
                      <c:pt idx="108">
                        <c:v>24.143096579296554</c:v>
                      </c:pt>
                      <c:pt idx="109">
                        <c:v>20.106462922564372</c:v>
                      </c:pt>
                      <c:pt idx="110">
                        <c:v>23.289421989721891</c:v>
                      </c:pt>
                      <c:pt idx="111">
                        <c:v>23.909507765242438</c:v>
                      </c:pt>
                      <c:pt idx="112">
                        <c:v>22.481096091610098</c:v>
                      </c:pt>
                      <c:pt idx="113">
                        <c:v>23.365574511881221</c:v>
                      </c:pt>
                      <c:pt idx="114">
                        <c:v>24.376729193609492</c:v>
                      </c:pt>
                      <c:pt idx="115">
                        <c:v>21.742134919140938</c:v>
                      </c:pt>
                      <c:pt idx="116">
                        <c:v>22.976465806287315</c:v>
                      </c:pt>
                      <c:pt idx="117">
                        <c:v>20.438322641675573</c:v>
                      </c:pt>
                      <c:pt idx="118">
                        <c:v>22.827931641628503</c:v>
                      </c:pt>
                      <c:pt idx="119">
                        <c:v>21.046721892899619</c:v>
                      </c:pt>
                      <c:pt idx="120">
                        <c:v>23.205853457958458</c:v>
                      </c:pt>
                      <c:pt idx="121">
                        <c:v>21.491051450236849</c:v>
                      </c:pt>
                      <c:pt idx="122">
                        <c:v>20.82016771848868</c:v>
                      </c:pt>
                      <c:pt idx="123">
                        <c:v>20.807077344587345</c:v>
                      </c:pt>
                      <c:pt idx="124">
                        <c:v>24.123171444756444</c:v>
                      </c:pt>
                      <c:pt idx="125">
                        <c:v>21.897269196898133</c:v>
                      </c:pt>
                      <c:pt idx="126">
                        <c:v>20.670901986758444</c:v>
                      </c:pt>
                      <c:pt idx="127">
                        <c:v>24.315120820648765</c:v>
                      </c:pt>
                      <c:pt idx="128">
                        <c:v>24.090637832803463</c:v>
                      </c:pt>
                      <c:pt idx="129">
                        <c:v>23.315721032740957</c:v>
                      </c:pt>
                      <c:pt idx="130">
                        <c:v>20.545616526709221</c:v>
                      </c:pt>
                      <c:pt idx="131">
                        <c:v>20.179862759468513</c:v>
                      </c:pt>
                      <c:pt idx="132">
                        <c:v>21.693885866461606</c:v>
                      </c:pt>
                      <c:pt idx="133">
                        <c:v>24.098515600929314</c:v>
                      </c:pt>
                      <c:pt idx="134">
                        <c:v>23.90893584029984</c:v>
                      </c:pt>
                      <c:pt idx="135">
                        <c:v>22.453550696729565</c:v>
                      </c:pt>
                      <c:pt idx="136">
                        <c:v>20.414995206830653</c:v>
                      </c:pt>
                      <c:pt idx="137">
                        <c:v>20.588836318567036</c:v>
                      </c:pt>
                      <c:pt idx="138">
                        <c:v>23.801866316206485</c:v>
                      </c:pt>
                      <c:pt idx="139">
                        <c:v>22.513296653941289</c:v>
                      </c:pt>
                      <c:pt idx="140">
                        <c:v>20.770278248009912</c:v>
                      </c:pt>
                      <c:pt idx="141">
                        <c:v>21.938378640830965</c:v>
                      </c:pt>
                      <c:pt idx="142">
                        <c:v>23.254475511812625</c:v>
                      </c:pt>
                      <c:pt idx="143">
                        <c:v>24.063612034957998</c:v>
                      </c:pt>
                      <c:pt idx="144">
                        <c:v>21.041007284861575</c:v>
                      </c:pt>
                      <c:pt idx="145">
                        <c:v>20.783305938696774</c:v>
                      </c:pt>
                      <c:pt idx="146">
                        <c:v>21.435094546978164</c:v>
                      </c:pt>
                      <c:pt idx="147">
                        <c:v>21.989939003645798</c:v>
                      </c:pt>
                      <c:pt idx="148">
                        <c:v>20.881309583160352</c:v>
                      </c:pt>
                      <c:pt idx="149">
                        <c:v>23.880821563602233</c:v>
                      </c:pt>
                      <c:pt idx="150">
                        <c:v>20.446175304932893</c:v>
                      </c:pt>
                      <c:pt idx="151">
                        <c:v>23.729426612882254</c:v>
                      </c:pt>
                      <c:pt idx="152">
                        <c:v>23.651109924251266</c:v>
                      </c:pt>
                      <c:pt idx="153">
                        <c:v>22.268905925921306</c:v>
                      </c:pt>
                      <c:pt idx="154">
                        <c:v>23.147290467839095</c:v>
                      </c:pt>
                      <c:pt idx="155">
                        <c:v>24.801136100429197</c:v>
                      </c:pt>
                      <c:pt idx="156">
                        <c:v>22.916291149874173</c:v>
                      </c:pt>
                      <c:pt idx="157">
                        <c:v>22.241190519403339</c:v>
                      </c:pt>
                      <c:pt idx="158">
                        <c:v>21.233662828730655</c:v>
                      </c:pt>
                      <c:pt idx="159">
                        <c:v>21.254840436657577</c:v>
                      </c:pt>
                      <c:pt idx="160">
                        <c:v>22.313504547153752</c:v>
                      </c:pt>
                      <c:pt idx="161">
                        <c:v>24.344507170352536</c:v>
                      </c:pt>
                      <c:pt idx="162">
                        <c:v>23.816281242078617</c:v>
                      </c:pt>
                      <c:pt idx="163">
                        <c:v>22.756798109356332</c:v>
                      </c:pt>
                      <c:pt idx="164">
                        <c:v>20.446299937826673</c:v>
                      </c:pt>
                      <c:pt idx="165">
                        <c:v>22.390237348996507</c:v>
                      </c:pt>
                      <c:pt idx="166">
                        <c:v>23.400212322893502</c:v>
                      </c:pt>
                      <c:pt idx="167">
                        <c:v>22.232616845509721</c:v>
                      </c:pt>
                      <c:pt idx="168">
                        <c:v>21.477396691023571</c:v>
                      </c:pt>
                      <c:pt idx="169">
                        <c:v>22.977456082119293</c:v>
                      </c:pt>
                      <c:pt idx="170">
                        <c:v>23.485348733407765</c:v>
                      </c:pt>
                      <c:pt idx="171">
                        <c:v>23.051676810488001</c:v>
                      </c:pt>
                      <c:pt idx="172">
                        <c:v>21.398755124112039</c:v>
                      </c:pt>
                      <c:pt idx="173">
                        <c:v>21.521462819616715</c:v>
                      </c:pt>
                      <c:pt idx="174">
                        <c:v>21.578341528759708</c:v>
                      </c:pt>
                      <c:pt idx="175">
                        <c:v>22.404236083082154</c:v>
                      </c:pt>
                      <c:pt idx="176">
                        <c:v>22.491206739435015</c:v>
                      </c:pt>
                      <c:pt idx="177">
                        <c:v>20.205348281147749</c:v>
                      </c:pt>
                      <c:pt idx="178">
                        <c:v>20.834853160243696</c:v>
                      </c:pt>
                      <c:pt idx="179">
                        <c:v>22.625344002791646</c:v>
                      </c:pt>
                      <c:pt idx="180">
                        <c:v>20.4059030445388</c:v>
                      </c:pt>
                      <c:pt idx="181">
                        <c:v>24.144796977893154</c:v>
                      </c:pt>
                      <c:pt idx="182">
                        <c:v>22.38797736054206</c:v>
                      </c:pt>
                      <c:pt idx="183">
                        <c:v>24.26150129401363</c:v>
                      </c:pt>
                      <c:pt idx="184">
                        <c:v>20.302826481639848</c:v>
                      </c:pt>
                      <c:pt idx="185">
                        <c:v>21.169195487760216</c:v>
                      </c:pt>
                      <c:pt idx="186">
                        <c:v>24.543863845758192</c:v>
                      </c:pt>
                      <c:pt idx="187">
                        <c:v>22.350323554827256</c:v>
                      </c:pt>
                      <c:pt idx="188">
                        <c:v>21.727616437110662</c:v>
                      </c:pt>
                      <c:pt idx="189">
                        <c:v>23.16773417076476</c:v>
                      </c:pt>
                      <c:pt idx="190">
                        <c:v>20.132446461618883</c:v>
                      </c:pt>
                      <c:pt idx="191">
                        <c:v>22.783834115236623</c:v>
                      </c:pt>
                      <c:pt idx="192">
                        <c:v>20.767952939862287</c:v>
                      </c:pt>
                      <c:pt idx="193">
                        <c:v>20.468983123835397</c:v>
                      </c:pt>
                      <c:pt idx="194">
                        <c:v>21.799277656946003</c:v>
                      </c:pt>
                      <c:pt idx="195">
                        <c:v>20.136953524223212</c:v>
                      </c:pt>
                      <c:pt idx="196">
                        <c:v>21.096827674076298</c:v>
                      </c:pt>
                      <c:pt idx="197">
                        <c:v>24.923575288294771</c:v>
                      </c:pt>
                      <c:pt idx="198">
                        <c:v>22.880890767452144</c:v>
                      </c:pt>
                      <c:pt idx="199">
                        <c:v>23.989727459641795</c:v>
                      </c:pt>
                      <c:pt idx="200">
                        <c:v>20.233320738683982</c:v>
                      </c:pt>
                      <c:pt idx="201">
                        <c:v>22.893946352259412</c:v>
                      </c:pt>
                      <c:pt idx="202">
                        <c:v>21.818519271046128</c:v>
                      </c:pt>
                      <c:pt idx="203">
                        <c:v>20.594027309930933</c:v>
                      </c:pt>
                      <c:pt idx="204">
                        <c:v>22.581802029894938</c:v>
                      </c:pt>
                      <c:pt idx="205">
                        <c:v>23.405601299614318</c:v>
                      </c:pt>
                      <c:pt idx="206">
                        <c:v>21.703443806192926</c:v>
                      </c:pt>
                      <c:pt idx="207">
                        <c:v>20.223850018396483</c:v>
                      </c:pt>
                      <c:pt idx="208">
                        <c:v>23.188042916988611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'1T'!$J$2:$J$210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24.949166690282773</c:v>
                      </c:pt>
                      <c:pt idx="1">
                        <c:v>20.648623547558422</c:v>
                      </c:pt>
                      <c:pt idx="2">
                        <c:v>20.382410389740681</c:v>
                      </c:pt>
                      <c:pt idx="3">
                        <c:v>24.125260402670897</c:v>
                      </c:pt>
                      <c:pt idx="4">
                        <c:v>21.245720871788148</c:v>
                      </c:pt>
                      <c:pt idx="5">
                        <c:v>24.372402405890394</c:v>
                      </c:pt>
                      <c:pt idx="6">
                        <c:v>22.336351393620191</c:v>
                      </c:pt>
                      <c:pt idx="7">
                        <c:v>23.972904045771607</c:v>
                      </c:pt>
                      <c:pt idx="8">
                        <c:v>22.816760693320411</c:v>
                      </c:pt>
                      <c:pt idx="9">
                        <c:v>20.745641553253581</c:v>
                      </c:pt>
                      <c:pt idx="10">
                        <c:v>22.114124248262133</c:v>
                      </c:pt>
                      <c:pt idx="11">
                        <c:v>22.166713829447968</c:v>
                      </c:pt>
                      <c:pt idx="12">
                        <c:v>20.787699476299437</c:v>
                      </c:pt>
                      <c:pt idx="13">
                        <c:v>23.6</c:v>
                      </c:pt>
                      <c:pt idx="14">
                        <c:v>21.348824907750885</c:v>
                      </c:pt>
                      <c:pt idx="15">
                        <c:v>24.950569615076883</c:v>
                      </c:pt>
                      <c:pt idx="16">
                        <c:v>24.123907232639567</c:v>
                      </c:pt>
                      <c:pt idx="17">
                        <c:v>24.686715340133524</c:v>
                      </c:pt>
                      <c:pt idx="18">
                        <c:v>23.613098811089628</c:v>
                      </c:pt>
                      <c:pt idx="19">
                        <c:v>20.565613317439354</c:v>
                      </c:pt>
                      <c:pt idx="20">
                        <c:v>24.649674677857238</c:v>
                      </c:pt>
                      <c:pt idx="21">
                        <c:v>21.058110064826042</c:v>
                      </c:pt>
                      <c:pt idx="22">
                        <c:v>21.609721496124372</c:v>
                      </c:pt>
                      <c:pt idx="23">
                        <c:v>20.91716603853153</c:v>
                      </c:pt>
                      <c:pt idx="24">
                        <c:v>23.729368514251753</c:v>
                      </c:pt>
                      <c:pt idx="25">
                        <c:v>22.4</c:v>
                      </c:pt>
                      <c:pt idx="26">
                        <c:v>24.312528178024813</c:v>
                      </c:pt>
                      <c:pt idx="27">
                        <c:v>21.843481111709874</c:v>
                      </c:pt>
                      <c:pt idx="28">
                        <c:v>23.842440928867028</c:v>
                      </c:pt>
                      <c:pt idx="29">
                        <c:v>20.720546745781572</c:v>
                      </c:pt>
                      <c:pt idx="30">
                        <c:v>24.063973426937515</c:v>
                      </c:pt>
                      <c:pt idx="31">
                        <c:v>22.397006276851965</c:v>
                      </c:pt>
                      <c:pt idx="32">
                        <c:v>22.367812866141943</c:v>
                      </c:pt>
                      <c:pt idx="33">
                        <c:v>24.528239086856754</c:v>
                      </c:pt>
                      <c:pt idx="34">
                        <c:v>21.312076235159946</c:v>
                      </c:pt>
                      <c:pt idx="35">
                        <c:v>24.504289563321755</c:v>
                      </c:pt>
                      <c:pt idx="36">
                        <c:v>24.219116258482</c:v>
                      </c:pt>
                      <c:pt idx="37">
                        <c:v>22.43841636719878</c:v>
                      </c:pt>
                      <c:pt idx="38">
                        <c:v>23.860015595085205</c:v>
                      </c:pt>
                      <c:pt idx="39">
                        <c:v>20.530148939456129</c:v>
                      </c:pt>
                      <c:pt idx="40">
                        <c:v>22.8</c:v>
                      </c:pt>
                      <c:pt idx="41">
                        <c:v>22.891822582875903</c:v>
                      </c:pt>
                      <c:pt idx="42">
                        <c:v>24.888717194345634</c:v>
                      </c:pt>
                      <c:pt idx="43">
                        <c:v>23.081868279640119</c:v>
                      </c:pt>
                      <c:pt idx="44">
                        <c:v>23.44401751444958</c:v>
                      </c:pt>
                      <c:pt idx="45">
                        <c:v>21.050666583621492</c:v>
                      </c:pt>
                      <c:pt idx="46">
                        <c:v>20.696536579739526</c:v>
                      </c:pt>
                      <c:pt idx="47">
                        <c:v>24.345257523528645</c:v>
                      </c:pt>
                      <c:pt idx="48">
                        <c:v>21.845070018156012</c:v>
                      </c:pt>
                      <c:pt idx="49">
                        <c:v>23.493879902367837</c:v>
                      </c:pt>
                      <c:pt idx="50">
                        <c:v>20.743156382358684</c:v>
                      </c:pt>
                      <c:pt idx="51">
                        <c:v>22.4</c:v>
                      </c:pt>
                      <c:pt idx="52">
                        <c:v>23.1</c:v>
                      </c:pt>
                      <c:pt idx="53">
                        <c:v>20.193055344893104</c:v>
                      </c:pt>
                      <c:pt idx="54">
                        <c:v>22.948089737909232</c:v>
                      </c:pt>
                      <c:pt idx="55">
                        <c:v>24.768078350111189</c:v>
                      </c:pt>
                      <c:pt idx="56">
                        <c:v>24.91447958023128</c:v>
                      </c:pt>
                      <c:pt idx="57">
                        <c:v>23.354660755991411</c:v>
                      </c:pt>
                      <c:pt idx="58">
                        <c:v>21.877002117225157</c:v>
                      </c:pt>
                      <c:pt idx="59">
                        <c:v>24.364862233612822</c:v>
                      </c:pt>
                      <c:pt idx="60">
                        <c:v>24.587442410939186</c:v>
                      </c:pt>
                      <c:pt idx="61">
                        <c:v>21.074326539118058</c:v>
                      </c:pt>
                      <c:pt idx="62">
                        <c:v>21.647369393442737</c:v>
                      </c:pt>
                      <c:pt idx="63">
                        <c:v>22.370497876429997</c:v>
                      </c:pt>
                      <c:pt idx="64">
                        <c:v>21.486981424949988</c:v>
                      </c:pt>
                      <c:pt idx="65">
                        <c:v>23.277624542157472</c:v>
                      </c:pt>
                      <c:pt idx="66">
                        <c:v>21.629168902219842</c:v>
                      </c:pt>
                      <c:pt idx="67">
                        <c:v>22.4</c:v>
                      </c:pt>
                      <c:pt idx="68">
                        <c:v>23.117810224450128</c:v>
                      </c:pt>
                      <c:pt idx="69">
                        <c:v>24.39318651768631</c:v>
                      </c:pt>
                      <c:pt idx="70">
                        <c:v>23.720765600626368</c:v>
                      </c:pt>
                      <c:pt idx="71">
                        <c:v>22.075695110784427</c:v>
                      </c:pt>
                      <c:pt idx="72">
                        <c:v>21.436818674935566</c:v>
                      </c:pt>
                      <c:pt idx="73">
                        <c:v>24.265018774840993</c:v>
                      </c:pt>
                      <c:pt idx="74">
                        <c:v>24.98795082771716</c:v>
                      </c:pt>
                      <c:pt idx="75">
                        <c:v>21.553874007750142</c:v>
                      </c:pt>
                      <c:pt idx="76">
                        <c:v>24.134648213922162</c:v>
                      </c:pt>
                      <c:pt idx="77">
                        <c:v>24.262528314387389</c:v>
                      </c:pt>
                      <c:pt idx="78">
                        <c:v>20.743013673590006</c:v>
                      </c:pt>
                      <c:pt idx="79">
                        <c:v>22.467686865920701</c:v>
                      </c:pt>
                      <c:pt idx="80">
                        <c:v>24.296984209723991</c:v>
                      </c:pt>
                      <c:pt idx="81">
                        <c:v>22.1</c:v>
                      </c:pt>
                      <c:pt idx="82">
                        <c:v>21.474992058533264</c:v>
                      </c:pt>
                      <c:pt idx="83">
                        <c:v>24.49481640838551</c:v>
                      </c:pt>
                      <c:pt idx="84">
                        <c:v>23.475932423916273</c:v>
                      </c:pt>
                      <c:pt idx="85">
                        <c:v>24.349675498512426</c:v>
                      </c:pt>
                      <c:pt idx="86">
                        <c:v>21.108954592730615</c:v>
                      </c:pt>
                      <c:pt idx="87">
                        <c:v>21.088226023460759</c:v>
                      </c:pt>
                      <c:pt idx="88">
                        <c:v>22.258188768498773</c:v>
                      </c:pt>
                      <c:pt idx="89">
                        <c:v>24.909397567120525</c:v>
                      </c:pt>
                      <c:pt idx="90">
                        <c:v>21.207686996835054</c:v>
                      </c:pt>
                      <c:pt idx="91">
                        <c:v>23.573261484324224</c:v>
                      </c:pt>
                      <c:pt idx="92">
                        <c:v>22.4</c:v>
                      </c:pt>
                      <c:pt idx="93">
                        <c:v>23.514226454439044</c:v>
                      </c:pt>
                      <c:pt idx="94">
                        <c:v>22.521369947744162</c:v>
                      </c:pt>
                      <c:pt idx="95">
                        <c:v>24.698455730518464</c:v>
                      </c:pt>
                      <c:pt idx="96">
                        <c:v>22.984694594564434</c:v>
                      </c:pt>
                      <c:pt idx="97">
                        <c:v>23.844895512686438</c:v>
                      </c:pt>
                      <c:pt idx="98">
                        <c:v>22.3</c:v>
                      </c:pt>
                      <c:pt idx="99">
                        <c:v>24.484988208095341</c:v>
                      </c:pt>
                      <c:pt idx="100">
                        <c:v>20.27184233197568</c:v>
                      </c:pt>
                      <c:pt idx="101">
                        <c:v>22.156793545449112</c:v>
                      </c:pt>
                      <c:pt idx="102">
                        <c:v>20.164809827653251</c:v>
                      </c:pt>
                      <c:pt idx="103">
                        <c:v>22.4</c:v>
                      </c:pt>
                      <c:pt idx="104">
                        <c:v>23.1</c:v>
                      </c:pt>
                      <c:pt idx="105">
                        <c:v>23.906705042849488</c:v>
                      </c:pt>
                      <c:pt idx="106">
                        <c:v>22.102083967980121</c:v>
                      </c:pt>
                      <c:pt idx="107">
                        <c:v>21.64508294547068</c:v>
                      </c:pt>
                      <c:pt idx="108">
                        <c:v>22.6</c:v>
                      </c:pt>
                      <c:pt idx="109">
                        <c:v>21.483457352276581</c:v>
                      </c:pt>
                      <c:pt idx="110">
                        <c:v>24.598299106142239</c:v>
                      </c:pt>
                      <c:pt idx="111">
                        <c:v>24.967868968122968</c:v>
                      </c:pt>
                      <c:pt idx="112">
                        <c:v>22.661432533385131</c:v>
                      </c:pt>
                      <c:pt idx="113">
                        <c:v>24.483598056007828</c:v>
                      </c:pt>
                      <c:pt idx="114">
                        <c:v>24.556028264073529</c:v>
                      </c:pt>
                      <c:pt idx="115">
                        <c:v>22.3</c:v>
                      </c:pt>
                      <c:pt idx="116">
                        <c:v>24.791372767719601</c:v>
                      </c:pt>
                      <c:pt idx="117">
                        <c:v>23.1</c:v>
                      </c:pt>
                      <c:pt idx="118">
                        <c:v>22.426012548918802</c:v>
                      </c:pt>
                      <c:pt idx="119">
                        <c:v>23.85098317111883</c:v>
                      </c:pt>
                      <c:pt idx="120">
                        <c:v>22.827427977225398</c:v>
                      </c:pt>
                      <c:pt idx="121">
                        <c:v>23.622103996216573</c:v>
                      </c:pt>
                      <c:pt idx="122">
                        <c:v>24.409960106962551</c:v>
                      </c:pt>
                      <c:pt idx="123">
                        <c:v>23.873085403886837</c:v>
                      </c:pt>
                      <c:pt idx="124">
                        <c:v>22.653663522288586</c:v>
                      </c:pt>
                      <c:pt idx="125">
                        <c:v>21.33685572213367</c:v>
                      </c:pt>
                      <c:pt idx="126">
                        <c:v>21.490302345525791</c:v>
                      </c:pt>
                      <c:pt idx="127">
                        <c:v>21.248577940262482</c:v>
                      </c:pt>
                      <c:pt idx="128">
                        <c:v>22.196219254906055</c:v>
                      </c:pt>
                      <c:pt idx="129">
                        <c:v>23.442725979940576</c:v>
                      </c:pt>
                      <c:pt idx="130">
                        <c:v>24.080698889690805</c:v>
                      </c:pt>
                      <c:pt idx="131">
                        <c:v>22.741479992883665</c:v>
                      </c:pt>
                      <c:pt idx="132">
                        <c:v>22.304525124977236</c:v>
                      </c:pt>
                      <c:pt idx="133">
                        <c:v>21.215900111317097</c:v>
                      </c:pt>
                      <c:pt idx="134">
                        <c:v>24.571966730190333</c:v>
                      </c:pt>
                      <c:pt idx="135">
                        <c:v>23.886025560439968</c:v>
                      </c:pt>
                      <c:pt idx="136">
                        <c:v>21.52306026099491</c:v>
                      </c:pt>
                      <c:pt idx="137">
                        <c:v>23.767040248214432</c:v>
                      </c:pt>
                      <c:pt idx="138">
                        <c:v>24.663643206710184</c:v>
                      </c:pt>
                      <c:pt idx="139">
                        <c:v>21.94319829075955</c:v>
                      </c:pt>
                      <c:pt idx="140">
                        <c:v>22.91889971946966</c:v>
                      </c:pt>
                      <c:pt idx="141">
                        <c:v>23.06519965281074</c:v>
                      </c:pt>
                      <c:pt idx="142">
                        <c:v>24.449340415770482</c:v>
                      </c:pt>
                      <c:pt idx="143">
                        <c:v>24.22773642915115</c:v>
                      </c:pt>
                      <c:pt idx="144">
                        <c:v>21.783673916966251</c:v>
                      </c:pt>
                      <c:pt idx="145">
                        <c:v>24.511438572010945</c:v>
                      </c:pt>
                      <c:pt idx="146">
                        <c:v>20.329135501910784</c:v>
                      </c:pt>
                      <c:pt idx="147">
                        <c:v>24.301428336927216</c:v>
                      </c:pt>
                      <c:pt idx="148">
                        <c:v>23.233542663046791</c:v>
                      </c:pt>
                      <c:pt idx="149">
                        <c:v>23.778961962330971</c:v>
                      </c:pt>
                      <c:pt idx="150">
                        <c:v>23.247174334301995</c:v>
                      </c:pt>
                      <c:pt idx="151">
                        <c:v>23.402631198319352</c:v>
                      </c:pt>
                      <c:pt idx="152">
                        <c:v>21.472192078407211</c:v>
                      </c:pt>
                      <c:pt idx="153">
                        <c:v>21.997275153269364</c:v>
                      </c:pt>
                      <c:pt idx="154">
                        <c:v>21.953919282970585</c:v>
                      </c:pt>
                      <c:pt idx="155">
                        <c:v>20.115046780302322</c:v>
                      </c:pt>
                      <c:pt idx="156">
                        <c:v>21.555702226039323</c:v>
                      </c:pt>
                      <c:pt idx="157">
                        <c:v>22.285467073437317</c:v>
                      </c:pt>
                      <c:pt idx="158">
                        <c:v>23.522507965288497</c:v>
                      </c:pt>
                      <c:pt idx="159">
                        <c:v>24.204500457114911</c:v>
                      </c:pt>
                      <c:pt idx="160">
                        <c:v>24.122293003687076</c:v>
                      </c:pt>
                      <c:pt idx="161">
                        <c:v>22.162130656337844</c:v>
                      </c:pt>
                      <c:pt idx="162">
                        <c:v>21.999269742564337</c:v>
                      </c:pt>
                      <c:pt idx="163">
                        <c:v>21.759161190525599</c:v>
                      </c:pt>
                      <c:pt idx="164">
                        <c:v>23.117026061059867</c:v>
                      </c:pt>
                      <c:pt idx="165">
                        <c:v>23.839770136703098</c:v>
                      </c:pt>
                      <c:pt idx="166">
                        <c:v>21.470522478014619</c:v>
                      </c:pt>
                      <c:pt idx="167">
                        <c:v>21.673171781255007</c:v>
                      </c:pt>
                      <c:pt idx="168">
                        <c:v>22.425661118689774</c:v>
                      </c:pt>
                      <c:pt idx="169">
                        <c:v>23.220468591880675</c:v>
                      </c:pt>
                      <c:pt idx="170">
                        <c:v>23.145104213879897</c:v>
                      </c:pt>
                      <c:pt idx="171">
                        <c:v>22.312953323698579</c:v>
                      </c:pt>
                      <c:pt idx="172">
                        <c:v>24.847810787861519</c:v>
                      </c:pt>
                      <c:pt idx="173">
                        <c:v>23.834164706074212</c:v>
                      </c:pt>
                      <c:pt idx="174">
                        <c:v>21.091741532085674</c:v>
                      </c:pt>
                      <c:pt idx="175">
                        <c:v>22.3</c:v>
                      </c:pt>
                      <c:pt idx="176">
                        <c:v>23.423744631105937</c:v>
                      </c:pt>
                      <c:pt idx="177">
                        <c:v>23.633013967850211</c:v>
                      </c:pt>
                      <c:pt idx="178">
                        <c:v>21.495529411846871</c:v>
                      </c:pt>
                      <c:pt idx="179">
                        <c:v>22.761483121608482</c:v>
                      </c:pt>
                      <c:pt idx="180">
                        <c:v>20.095729485507096</c:v>
                      </c:pt>
                      <c:pt idx="181">
                        <c:v>24.361604831526993</c:v>
                      </c:pt>
                      <c:pt idx="182">
                        <c:v>23.61179290806529</c:v>
                      </c:pt>
                      <c:pt idx="183">
                        <c:v>23.281838774407223</c:v>
                      </c:pt>
                      <c:pt idx="184">
                        <c:v>21.073619161536985</c:v>
                      </c:pt>
                      <c:pt idx="185">
                        <c:v>23.273601395783466</c:v>
                      </c:pt>
                      <c:pt idx="186">
                        <c:v>23.962623993681284</c:v>
                      </c:pt>
                      <c:pt idx="187">
                        <c:v>21.920224460171436</c:v>
                      </c:pt>
                      <c:pt idx="188">
                        <c:v>23.162038150909147</c:v>
                      </c:pt>
                      <c:pt idx="189">
                        <c:v>23.672580026565633</c:v>
                      </c:pt>
                      <c:pt idx="190">
                        <c:v>22.935556367378698</c:v>
                      </c:pt>
                      <c:pt idx="191">
                        <c:v>23.077327711471082</c:v>
                      </c:pt>
                      <c:pt idx="192">
                        <c:v>24.958333083862875</c:v>
                      </c:pt>
                      <c:pt idx="193">
                        <c:v>20.143665253737069</c:v>
                      </c:pt>
                      <c:pt idx="194">
                        <c:v>24.101188861480743</c:v>
                      </c:pt>
                      <c:pt idx="195">
                        <c:v>24.391139336318407</c:v>
                      </c:pt>
                      <c:pt idx="196">
                        <c:v>24.193602104132758</c:v>
                      </c:pt>
                      <c:pt idx="197">
                        <c:v>23.382231720326018</c:v>
                      </c:pt>
                      <c:pt idx="198">
                        <c:v>20.016272357282801</c:v>
                      </c:pt>
                      <c:pt idx="199">
                        <c:v>24.730866078829504</c:v>
                      </c:pt>
                      <c:pt idx="200">
                        <c:v>23.206851927623724</c:v>
                      </c:pt>
                      <c:pt idx="201">
                        <c:v>21.804288795992989</c:v>
                      </c:pt>
                      <c:pt idx="202">
                        <c:v>23.227416439014583</c:v>
                      </c:pt>
                      <c:pt idx="203">
                        <c:v>22.382591378954427</c:v>
                      </c:pt>
                      <c:pt idx="204">
                        <c:v>20.3512897814364</c:v>
                      </c:pt>
                      <c:pt idx="205">
                        <c:v>24.977928754227747</c:v>
                      </c:pt>
                      <c:pt idx="206">
                        <c:v>23.398180945939352</c:v>
                      </c:pt>
                      <c:pt idx="207">
                        <c:v>21.356256704963528</c:v>
                      </c:pt>
                      <c:pt idx="208">
                        <c:v>24.92030060517056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'1T'!$K$2:$K$210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21.669043844229414</c:v>
                      </c:pt>
                      <c:pt idx="1">
                        <c:v>22.397248090442577</c:v>
                      </c:pt>
                      <c:pt idx="2">
                        <c:v>24.464373529863202</c:v>
                      </c:pt>
                      <c:pt idx="3">
                        <c:v>22.527668892004169</c:v>
                      </c:pt>
                      <c:pt idx="4">
                        <c:v>22.890231733474504</c:v>
                      </c:pt>
                      <c:pt idx="5">
                        <c:v>20.71608024635011</c:v>
                      </c:pt>
                      <c:pt idx="6">
                        <c:v>21.924411585372518</c:v>
                      </c:pt>
                      <c:pt idx="7">
                        <c:v>22.689934231133417</c:v>
                      </c:pt>
                      <c:pt idx="8">
                        <c:v>22.156632992634098</c:v>
                      </c:pt>
                      <c:pt idx="9">
                        <c:v>22.933920442344782</c:v>
                      </c:pt>
                      <c:pt idx="10">
                        <c:v>22.645085774065858</c:v>
                      </c:pt>
                      <c:pt idx="11">
                        <c:v>20.126143113130183</c:v>
                      </c:pt>
                      <c:pt idx="12">
                        <c:v>21.809755962106987</c:v>
                      </c:pt>
                      <c:pt idx="13">
                        <c:v>22.292452627504733</c:v>
                      </c:pt>
                      <c:pt idx="14">
                        <c:v>23.960918569853124</c:v>
                      </c:pt>
                      <c:pt idx="15">
                        <c:v>22.465030742734584</c:v>
                      </c:pt>
                      <c:pt idx="16">
                        <c:v>21.411503930302015</c:v>
                      </c:pt>
                      <c:pt idx="17">
                        <c:v>22.27872402017276</c:v>
                      </c:pt>
                      <c:pt idx="18">
                        <c:v>22.383338895861122</c:v>
                      </c:pt>
                      <c:pt idx="19">
                        <c:v>21.759017646617089</c:v>
                      </c:pt>
                      <c:pt idx="20">
                        <c:v>23.1</c:v>
                      </c:pt>
                      <c:pt idx="21">
                        <c:v>24.525945772967415</c:v>
                      </c:pt>
                      <c:pt idx="22">
                        <c:v>24.291928481293258</c:v>
                      </c:pt>
                      <c:pt idx="23">
                        <c:v>20.981876686796451</c:v>
                      </c:pt>
                      <c:pt idx="24">
                        <c:v>22.161088245851367</c:v>
                      </c:pt>
                      <c:pt idx="25">
                        <c:v>21.703227860471728</c:v>
                      </c:pt>
                      <c:pt idx="26">
                        <c:v>24.1113747009245</c:v>
                      </c:pt>
                      <c:pt idx="27">
                        <c:v>21.931765764863734</c:v>
                      </c:pt>
                      <c:pt idx="28">
                        <c:v>23.177066559412438</c:v>
                      </c:pt>
                      <c:pt idx="29">
                        <c:v>24.660175321511304</c:v>
                      </c:pt>
                      <c:pt idx="30">
                        <c:v>20.804845412940523</c:v>
                      </c:pt>
                      <c:pt idx="31">
                        <c:v>21.166261142390599</c:v>
                      </c:pt>
                      <c:pt idx="32">
                        <c:v>21.858668117559525</c:v>
                      </c:pt>
                      <c:pt idx="33">
                        <c:v>23.283434858174306</c:v>
                      </c:pt>
                      <c:pt idx="34">
                        <c:v>22.3</c:v>
                      </c:pt>
                      <c:pt idx="35">
                        <c:v>22.802442526704066</c:v>
                      </c:pt>
                      <c:pt idx="36">
                        <c:v>22.389222874753038</c:v>
                      </c:pt>
                      <c:pt idx="37">
                        <c:v>23.004255989424593</c:v>
                      </c:pt>
                      <c:pt idx="38">
                        <c:v>21.347653674189488</c:v>
                      </c:pt>
                      <c:pt idx="39">
                        <c:v>23.367427619755571</c:v>
                      </c:pt>
                      <c:pt idx="40">
                        <c:v>22.1</c:v>
                      </c:pt>
                      <c:pt idx="41">
                        <c:v>24.162258924971308</c:v>
                      </c:pt>
                      <c:pt idx="42">
                        <c:v>24.471091518218351</c:v>
                      </c:pt>
                      <c:pt idx="43">
                        <c:v>21.766496450674911</c:v>
                      </c:pt>
                      <c:pt idx="44">
                        <c:v>23.890659504871337</c:v>
                      </c:pt>
                      <c:pt idx="45">
                        <c:v>24.845033297082441</c:v>
                      </c:pt>
                      <c:pt idx="46">
                        <c:v>22.8</c:v>
                      </c:pt>
                      <c:pt idx="47">
                        <c:v>21.606816091365864</c:v>
                      </c:pt>
                      <c:pt idx="48">
                        <c:v>23.69667216370599</c:v>
                      </c:pt>
                      <c:pt idx="49">
                        <c:v>24.796120795127216</c:v>
                      </c:pt>
                      <c:pt idx="50">
                        <c:v>21.758405335997715</c:v>
                      </c:pt>
                      <c:pt idx="51">
                        <c:v>22.8</c:v>
                      </c:pt>
                      <c:pt idx="52">
                        <c:v>24.8986959811117</c:v>
                      </c:pt>
                      <c:pt idx="53">
                        <c:v>21.335553850629047</c:v>
                      </c:pt>
                      <c:pt idx="54">
                        <c:v>22.8</c:v>
                      </c:pt>
                      <c:pt idx="55">
                        <c:v>22.6</c:v>
                      </c:pt>
                      <c:pt idx="56">
                        <c:v>24.395067254203454</c:v>
                      </c:pt>
                      <c:pt idx="57">
                        <c:v>23.730635191838228</c:v>
                      </c:pt>
                      <c:pt idx="58">
                        <c:v>21.373567376386525</c:v>
                      </c:pt>
                      <c:pt idx="59">
                        <c:v>20.369991764176795</c:v>
                      </c:pt>
                      <c:pt idx="60">
                        <c:v>22.265334640680727</c:v>
                      </c:pt>
                      <c:pt idx="61">
                        <c:v>23.814307601792969</c:v>
                      </c:pt>
                      <c:pt idx="62">
                        <c:v>20.969587527984064</c:v>
                      </c:pt>
                      <c:pt idx="63">
                        <c:v>24.154498734555361</c:v>
                      </c:pt>
                      <c:pt idx="64">
                        <c:v>22.558291378821284</c:v>
                      </c:pt>
                      <c:pt idx="65">
                        <c:v>22.014352747045805</c:v>
                      </c:pt>
                      <c:pt idx="66">
                        <c:v>20.511069989911295</c:v>
                      </c:pt>
                      <c:pt idx="67">
                        <c:v>24.877290124080844</c:v>
                      </c:pt>
                      <c:pt idx="68">
                        <c:v>20.968360989180571</c:v>
                      </c:pt>
                      <c:pt idx="69">
                        <c:v>21.223547521816432</c:v>
                      </c:pt>
                      <c:pt idx="70">
                        <c:v>24.63507927999688</c:v>
                      </c:pt>
                      <c:pt idx="71">
                        <c:v>23.546206977753101</c:v>
                      </c:pt>
                      <c:pt idx="72">
                        <c:v>24.629597292230756</c:v>
                      </c:pt>
                      <c:pt idx="73">
                        <c:v>22.003889085731096</c:v>
                      </c:pt>
                      <c:pt idx="74">
                        <c:v>24.121425209377549</c:v>
                      </c:pt>
                      <c:pt idx="75">
                        <c:v>24.397114308769865</c:v>
                      </c:pt>
                      <c:pt idx="76">
                        <c:v>21.262530655559573</c:v>
                      </c:pt>
                      <c:pt idx="77">
                        <c:v>24.224093157299958</c:v>
                      </c:pt>
                      <c:pt idx="78">
                        <c:v>22.433565431735673</c:v>
                      </c:pt>
                      <c:pt idx="79">
                        <c:v>21.816454212092736</c:v>
                      </c:pt>
                      <c:pt idx="80">
                        <c:v>21.875643374183131</c:v>
                      </c:pt>
                      <c:pt idx="81">
                        <c:v>23.1</c:v>
                      </c:pt>
                      <c:pt idx="82">
                        <c:v>23.4</c:v>
                      </c:pt>
                      <c:pt idx="83">
                        <c:v>21.486619973658993</c:v>
                      </c:pt>
                      <c:pt idx="84">
                        <c:v>23.992707458374078</c:v>
                      </c:pt>
                      <c:pt idx="85">
                        <c:v>22.9</c:v>
                      </c:pt>
                      <c:pt idx="86">
                        <c:v>22.4</c:v>
                      </c:pt>
                      <c:pt idx="87">
                        <c:v>21.683689896734535</c:v>
                      </c:pt>
                      <c:pt idx="88">
                        <c:v>23.896837317162824</c:v>
                      </c:pt>
                      <c:pt idx="89">
                        <c:v>22.139706958204691</c:v>
                      </c:pt>
                      <c:pt idx="90">
                        <c:v>23.9</c:v>
                      </c:pt>
                      <c:pt idx="91">
                        <c:v>22.842050119757577</c:v>
                      </c:pt>
                      <c:pt idx="92">
                        <c:v>24.173098343663629</c:v>
                      </c:pt>
                      <c:pt idx="93">
                        <c:v>21.738313468842293</c:v>
                      </c:pt>
                      <c:pt idx="94">
                        <c:v>24.564215131831119</c:v>
                      </c:pt>
                      <c:pt idx="95">
                        <c:v>22.87725200768601</c:v>
                      </c:pt>
                      <c:pt idx="96">
                        <c:v>23.43585471229861</c:v>
                      </c:pt>
                      <c:pt idx="97">
                        <c:v>21.734560376357841</c:v>
                      </c:pt>
                      <c:pt idx="98">
                        <c:v>22.4</c:v>
                      </c:pt>
                      <c:pt idx="99">
                        <c:v>21.201662860476311</c:v>
                      </c:pt>
                      <c:pt idx="100">
                        <c:v>24.177064942249736</c:v>
                      </c:pt>
                      <c:pt idx="101">
                        <c:v>22.512302690253922</c:v>
                      </c:pt>
                      <c:pt idx="102">
                        <c:v>22.6</c:v>
                      </c:pt>
                      <c:pt idx="103">
                        <c:v>23.558675961798983</c:v>
                      </c:pt>
                      <c:pt idx="104">
                        <c:v>21.095971960721339</c:v>
                      </c:pt>
                      <c:pt idx="105">
                        <c:v>23.78956362638823</c:v>
                      </c:pt>
                      <c:pt idx="106">
                        <c:v>22.27376502640848</c:v>
                      </c:pt>
                      <c:pt idx="107">
                        <c:v>23.599622507735788</c:v>
                      </c:pt>
                      <c:pt idx="108">
                        <c:v>23.55714934676438</c:v>
                      </c:pt>
                      <c:pt idx="109">
                        <c:v>23.284473351789174</c:v>
                      </c:pt>
                      <c:pt idx="110">
                        <c:v>21.043718921527187</c:v>
                      </c:pt>
                      <c:pt idx="111">
                        <c:v>22.435202301339796</c:v>
                      </c:pt>
                      <c:pt idx="112">
                        <c:v>20.515206241088848</c:v>
                      </c:pt>
                      <c:pt idx="113">
                        <c:v>22.364749603251994</c:v>
                      </c:pt>
                      <c:pt idx="114">
                        <c:v>23.846529367694092</c:v>
                      </c:pt>
                      <c:pt idx="115">
                        <c:v>23.070397924299673</c:v>
                      </c:pt>
                      <c:pt idx="116">
                        <c:v>22.574263254635724</c:v>
                      </c:pt>
                      <c:pt idx="117">
                        <c:v>23.9</c:v>
                      </c:pt>
                      <c:pt idx="118">
                        <c:v>24.070324522483848</c:v>
                      </c:pt>
                      <c:pt idx="119">
                        <c:v>23.149999129192551</c:v>
                      </c:pt>
                      <c:pt idx="120">
                        <c:v>21.258937037017017</c:v>
                      </c:pt>
                      <c:pt idx="121">
                        <c:v>24.81845362799805</c:v>
                      </c:pt>
                      <c:pt idx="122">
                        <c:v>20.737579146684425</c:v>
                      </c:pt>
                      <c:pt idx="123">
                        <c:v>24.758112517859448</c:v>
                      </c:pt>
                      <c:pt idx="124">
                        <c:v>20.474878585235313</c:v>
                      </c:pt>
                      <c:pt idx="125">
                        <c:v>24.546121090102606</c:v>
                      </c:pt>
                      <c:pt idx="126">
                        <c:v>23.411061397797809</c:v>
                      </c:pt>
                      <c:pt idx="127">
                        <c:v>24.307862972332451</c:v>
                      </c:pt>
                      <c:pt idx="128">
                        <c:v>21.460311425219643</c:v>
                      </c:pt>
                      <c:pt idx="129">
                        <c:v>24.585459047767564</c:v>
                      </c:pt>
                      <c:pt idx="130">
                        <c:v>20.517929322927184</c:v>
                      </c:pt>
                      <c:pt idx="131">
                        <c:v>23.622619731028024</c:v>
                      </c:pt>
                      <c:pt idx="132">
                        <c:v>21.312702197583643</c:v>
                      </c:pt>
                      <c:pt idx="133">
                        <c:v>23.720400035716715</c:v>
                      </c:pt>
                      <c:pt idx="134">
                        <c:v>20.235664873475482</c:v>
                      </c:pt>
                      <c:pt idx="135">
                        <c:v>23.884236586961947</c:v>
                      </c:pt>
                      <c:pt idx="136">
                        <c:v>24.729777530645649</c:v>
                      </c:pt>
                      <c:pt idx="137">
                        <c:v>21.755597666543395</c:v>
                      </c:pt>
                      <c:pt idx="138">
                        <c:v>23.264157797935944</c:v>
                      </c:pt>
                      <c:pt idx="139">
                        <c:v>20.147743051831061</c:v>
                      </c:pt>
                      <c:pt idx="140">
                        <c:v>24.590310136537099</c:v>
                      </c:pt>
                      <c:pt idx="141">
                        <c:v>22.002591027419776</c:v>
                      </c:pt>
                      <c:pt idx="142">
                        <c:v>24.707144372264171</c:v>
                      </c:pt>
                      <c:pt idx="143">
                        <c:v>24.0641260714156</c:v>
                      </c:pt>
                      <c:pt idx="144">
                        <c:v>21.227254190806107</c:v>
                      </c:pt>
                      <c:pt idx="145">
                        <c:v>20.507548523330787</c:v>
                      </c:pt>
                      <c:pt idx="146">
                        <c:v>21.90295383112386</c:v>
                      </c:pt>
                      <c:pt idx="147">
                        <c:v>22.69306912950654</c:v>
                      </c:pt>
                      <c:pt idx="148">
                        <c:v>24.199649999373122</c:v>
                      </c:pt>
                      <c:pt idx="149">
                        <c:v>24.300838193565802</c:v>
                      </c:pt>
                      <c:pt idx="150">
                        <c:v>22.049573619349012</c:v>
                      </c:pt>
                      <c:pt idx="151">
                        <c:v>20.593045058258106</c:v>
                      </c:pt>
                      <c:pt idx="152">
                        <c:v>21.465200310295781</c:v>
                      </c:pt>
                      <c:pt idx="153">
                        <c:v>22.502347961837675</c:v>
                      </c:pt>
                      <c:pt idx="154">
                        <c:v>24.498006127596781</c:v>
                      </c:pt>
                      <c:pt idx="155">
                        <c:v>20.894528539088213</c:v>
                      </c:pt>
                      <c:pt idx="156">
                        <c:v>21.72591034412179</c:v>
                      </c:pt>
                      <c:pt idx="157">
                        <c:v>23.438721985822422</c:v>
                      </c:pt>
                      <c:pt idx="158">
                        <c:v>24.60572138814976</c:v>
                      </c:pt>
                      <c:pt idx="159">
                        <c:v>23.724594575108711</c:v>
                      </c:pt>
                      <c:pt idx="160">
                        <c:v>24.375049748542878</c:v>
                      </c:pt>
                      <c:pt idx="161">
                        <c:v>21.995238626744516</c:v>
                      </c:pt>
                      <c:pt idx="162">
                        <c:v>23.384001991440044</c:v>
                      </c:pt>
                      <c:pt idx="163">
                        <c:v>22.019651952214883</c:v>
                      </c:pt>
                      <c:pt idx="164">
                        <c:v>22.141693035445982</c:v>
                      </c:pt>
                      <c:pt idx="165">
                        <c:v>22.993837543184803</c:v>
                      </c:pt>
                      <c:pt idx="166">
                        <c:v>22.055000499459243</c:v>
                      </c:pt>
                      <c:pt idx="167">
                        <c:v>22.197302959595248</c:v>
                      </c:pt>
                      <c:pt idx="168">
                        <c:v>22.530526766466831</c:v>
                      </c:pt>
                      <c:pt idx="169">
                        <c:v>21.862998465568772</c:v>
                      </c:pt>
                      <c:pt idx="170">
                        <c:v>21.582434137860442</c:v>
                      </c:pt>
                      <c:pt idx="171">
                        <c:v>22.381984219841627</c:v>
                      </c:pt>
                      <c:pt idx="172">
                        <c:v>21.576060545161663</c:v>
                      </c:pt>
                      <c:pt idx="173">
                        <c:v>22.384349119771318</c:v>
                      </c:pt>
                      <c:pt idx="174">
                        <c:v>21.028099663530782</c:v>
                      </c:pt>
                      <c:pt idx="175">
                        <c:v>23.723131523075832</c:v>
                      </c:pt>
                      <c:pt idx="176">
                        <c:v>24.553361692801683</c:v>
                      </c:pt>
                      <c:pt idx="177">
                        <c:v>23.803000280933958</c:v>
                      </c:pt>
                      <c:pt idx="178">
                        <c:v>24.613708807137172</c:v>
                      </c:pt>
                      <c:pt idx="179">
                        <c:v>24.173958032112097</c:v>
                      </c:pt>
                      <c:pt idx="180">
                        <c:v>22.778289256810055</c:v>
                      </c:pt>
                      <c:pt idx="181">
                        <c:v>22.902886090311235</c:v>
                      </c:pt>
                      <c:pt idx="182">
                        <c:v>24.545270424101801</c:v>
                      </c:pt>
                      <c:pt idx="183">
                        <c:v>22.652765199820937</c:v>
                      </c:pt>
                      <c:pt idx="184">
                        <c:v>21.501426829642767</c:v>
                      </c:pt>
                      <c:pt idx="185">
                        <c:v>24.632644169662612</c:v>
                      </c:pt>
                      <c:pt idx="186">
                        <c:v>21.215292048216963</c:v>
                      </c:pt>
                      <c:pt idx="187">
                        <c:v>22.000664791723686</c:v>
                      </c:pt>
                      <c:pt idx="188">
                        <c:v>23.290630606818912</c:v>
                      </c:pt>
                      <c:pt idx="189">
                        <c:v>22.405630836904024</c:v>
                      </c:pt>
                      <c:pt idx="190">
                        <c:v>23.833648136010801</c:v>
                      </c:pt>
                      <c:pt idx="191">
                        <c:v>23.1862115927789</c:v>
                      </c:pt>
                      <c:pt idx="192">
                        <c:v>20.933907223976178</c:v>
                      </c:pt>
                      <c:pt idx="193">
                        <c:v>21.593317464357057</c:v>
                      </c:pt>
                      <c:pt idx="194">
                        <c:v>22.016642787051993</c:v>
                      </c:pt>
                      <c:pt idx="195">
                        <c:v>21.033402415845771</c:v>
                      </c:pt>
                      <c:pt idx="196">
                        <c:v>22.309164066566041</c:v>
                      </c:pt>
                      <c:pt idx="197">
                        <c:v>24.38328677410852</c:v>
                      </c:pt>
                      <c:pt idx="198">
                        <c:v>24.202593373444628</c:v>
                      </c:pt>
                      <c:pt idx="199">
                        <c:v>20.260195783996945</c:v>
                      </c:pt>
                      <c:pt idx="200">
                        <c:v>23.6750411114621</c:v>
                      </c:pt>
                      <c:pt idx="201">
                        <c:v>20.525729956090743</c:v>
                      </c:pt>
                      <c:pt idx="202">
                        <c:v>21.097223466029764</c:v>
                      </c:pt>
                      <c:pt idx="203">
                        <c:v>24.610225645948457</c:v>
                      </c:pt>
                      <c:pt idx="204">
                        <c:v>21.243514319054224</c:v>
                      </c:pt>
                      <c:pt idx="205">
                        <c:v>23.574341535082542</c:v>
                      </c:pt>
                      <c:pt idx="206">
                        <c:v>20.805977254851637</c:v>
                      </c:pt>
                      <c:pt idx="207">
                        <c:v>24.417299156681839</c:v>
                      </c:pt>
                      <c:pt idx="208">
                        <c:v>23.5037030965577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'1T'!$L$2:$L$210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23.560218190302173</c:v>
                      </c:pt>
                      <c:pt idx="1">
                        <c:v>24.385514346225229</c:v>
                      </c:pt>
                      <c:pt idx="2">
                        <c:v>21.881672878033356</c:v>
                      </c:pt>
                      <c:pt idx="3">
                        <c:v>22.132465893271664</c:v>
                      </c:pt>
                      <c:pt idx="4">
                        <c:v>20.604964870575042</c:v>
                      </c:pt>
                      <c:pt idx="5">
                        <c:v>24.041438419688806</c:v>
                      </c:pt>
                      <c:pt idx="6">
                        <c:v>24.535515027375226</c:v>
                      </c:pt>
                      <c:pt idx="7">
                        <c:v>24.954787704157326</c:v>
                      </c:pt>
                      <c:pt idx="8">
                        <c:v>22.500567776176624</c:v>
                      </c:pt>
                      <c:pt idx="9">
                        <c:v>23.424329207092608</c:v>
                      </c:pt>
                      <c:pt idx="10">
                        <c:v>23.60191602704905</c:v>
                      </c:pt>
                      <c:pt idx="11">
                        <c:v>20.182441445994257</c:v>
                      </c:pt>
                      <c:pt idx="12">
                        <c:v>24.495292949992226</c:v>
                      </c:pt>
                      <c:pt idx="13">
                        <c:v>21.441070434663679</c:v>
                      </c:pt>
                      <c:pt idx="14">
                        <c:v>21.935972069022412</c:v>
                      </c:pt>
                      <c:pt idx="15">
                        <c:v>24.358414468109146</c:v>
                      </c:pt>
                      <c:pt idx="16">
                        <c:v>22.788370851896286</c:v>
                      </c:pt>
                      <c:pt idx="17">
                        <c:v>20.964190146385295</c:v>
                      </c:pt>
                      <c:pt idx="18">
                        <c:v>20.20052979637385</c:v>
                      </c:pt>
                      <c:pt idx="19">
                        <c:v>22.7</c:v>
                      </c:pt>
                      <c:pt idx="20">
                        <c:v>22.9</c:v>
                      </c:pt>
                      <c:pt idx="21">
                        <c:v>22.091011379160804</c:v>
                      </c:pt>
                      <c:pt idx="22">
                        <c:v>21.079638351525364</c:v>
                      </c:pt>
                      <c:pt idx="23">
                        <c:v>23.733328821672103</c:v>
                      </c:pt>
                      <c:pt idx="24">
                        <c:v>24.913592945684805</c:v>
                      </c:pt>
                      <c:pt idx="25">
                        <c:v>22.520477421994475</c:v>
                      </c:pt>
                      <c:pt idx="26">
                        <c:v>23.167975469418369</c:v>
                      </c:pt>
                      <c:pt idx="27">
                        <c:v>23.436874617565497</c:v>
                      </c:pt>
                      <c:pt idx="28">
                        <c:v>21.642911953799601</c:v>
                      </c:pt>
                      <c:pt idx="29">
                        <c:v>24.887625146650933</c:v>
                      </c:pt>
                      <c:pt idx="30">
                        <c:v>24.028016385708781</c:v>
                      </c:pt>
                      <c:pt idx="31">
                        <c:v>21.01615357941381</c:v>
                      </c:pt>
                      <c:pt idx="32">
                        <c:v>20.478569594946752</c:v>
                      </c:pt>
                      <c:pt idx="33">
                        <c:v>21.709031092286672</c:v>
                      </c:pt>
                      <c:pt idx="34">
                        <c:v>23.009811119483548</c:v>
                      </c:pt>
                      <c:pt idx="35">
                        <c:v>20.188408127673728</c:v>
                      </c:pt>
                      <c:pt idx="36">
                        <c:v>21.583354674398411</c:v>
                      </c:pt>
                      <c:pt idx="37">
                        <c:v>23.421488641429818</c:v>
                      </c:pt>
                      <c:pt idx="38">
                        <c:v>20.165485360183293</c:v>
                      </c:pt>
                      <c:pt idx="39">
                        <c:v>21.97299221105267</c:v>
                      </c:pt>
                      <c:pt idx="40">
                        <c:v>21.294922172105522</c:v>
                      </c:pt>
                      <c:pt idx="41">
                        <c:v>23.173791337047017</c:v>
                      </c:pt>
                      <c:pt idx="42">
                        <c:v>22.912245209623158</c:v>
                      </c:pt>
                      <c:pt idx="43">
                        <c:v>22.758182130567818</c:v>
                      </c:pt>
                      <c:pt idx="44">
                        <c:v>22.599198312880937</c:v>
                      </c:pt>
                      <c:pt idx="45">
                        <c:v>24.296849090922905</c:v>
                      </c:pt>
                      <c:pt idx="46">
                        <c:v>22.727836219954924</c:v>
                      </c:pt>
                      <c:pt idx="47">
                        <c:v>24.745450882680046</c:v>
                      </c:pt>
                      <c:pt idx="48">
                        <c:v>23.554512627556981</c:v>
                      </c:pt>
                      <c:pt idx="49">
                        <c:v>20.16442206842396</c:v>
                      </c:pt>
                      <c:pt idx="50">
                        <c:v>21.808846596836968</c:v>
                      </c:pt>
                      <c:pt idx="51">
                        <c:v>20.62168982771189</c:v>
                      </c:pt>
                      <c:pt idx="52">
                        <c:v>24.246543820345099</c:v>
                      </c:pt>
                      <c:pt idx="53">
                        <c:v>24.865441404345813</c:v>
                      </c:pt>
                      <c:pt idx="54">
                        <c:v>21.109561090089603</c:v>
                      </c:pt>
                      <c:pt idx="55">
                        <c:v>20.070518110596254</c:v>
                      </c:pt>
                      <c:pt idx="56">
                        <c:v>24.0798593662022</c:v>
                      </c:pt>
                      <c:pt idx="57">
                        <c:v>24.689809719909043</c:v>
                      </c:pt>
                      <c:pt idx="58">
                        <c:v>23.485630187862157</c:v>
                      </c:pt>
                      <c:pt idx="59">
                        <c:v>8</c:v>
                      </c:pt>
                      <c:pt idx="60">
                        <c:v>23.736723556876317</c:v>
                      </c:pt>
                      <c:pt idx="61">
                        <c:v>23.859720336211549</c:v>
                      </c:pt>
                      <c:pt idx="62">
                        <c:v>23.425379777108358</c:v>
                      </c:pt>
                      <c:pt idx="63">
                        <c:v>23.429548959036122</c:v>
                      </c:pt>
                      <c:pt idx="64">
                        <c:v>22.314510533048498</c:v>
                      </c:pt>
                      <c:pt idx="65">
                        <c:v>22.3</c:v>
                      </c:pt>
                      <c:pt idx="66">
                        <c:v>21.410315146554527</c:v>
                      </c:pt>
                      <c:pt idx="67">
                        <c:v>23.965191263297235</c:v>
                      </c:pt>
                      <c:pt idx="68">
                        <c:v>20.309783511707163</c:v>
                      </c:pt>
                      <c:pt idx="69">
                        <c:v>24.322164247496929</c:v>
                      </c:pt>
                      <c:pt idx="70">
                        <c:v>22.814876864603651</c:v>
                      </c:pt>
                      <c:pt idx="71">
                        <c:v>23.412723377023251</c:v>
                      </c:pt>
                      <c:pt idx="72">
                        <c:v>23.356942919392523</c:v>
                      </c:pt>
                      <c:pt idx="73">
                        <c:v>23.371298478816009</c:v>
                      </c:pt>
                      <c:pt idx="74">
                        <c:v>22.29390572537605</c:v>
                      </c:pt>
                      <c:pt idx="75">
                        <c:v>21.006160527396446</c:v>
                      </c:pt>
                      <c:pt idx="76">
                        <c:v>20.864260683165824</c:v>
                      </c:pt>
                      <c:pt idx="77">
                        <c:v>24.54158356167309</c:v>
                      </c:pt>
                      <c:pt idx="78">
                        <c:v>23.084991868663046</c:v>
                      </c:pt>
                      <c:pt idx="79">
                        <c:v>23.924982705945471</c:v>
                      </c:pt>
                      <c:pt idx="80">
                        <c:v>21.552502335758916</c:v>
                      </c:pt>
                      <c:pt idx="81">
                        <c:v>23.975448858027935</c:v>
                      </c:pt>
                      <c:pt idx="82">
                        <c:v>23.967957408203464</c:v>
                      </c:pt>
                      <c:pt idx="83">
                        <c:v>22.150823132147977</c:v>
                      </c:pt>
                      <c:pt idx="84">
                        <c:v>22.9</c:v>
                      </c:pt>
                      <c:pt idx="85">
                        <c:v>24.986576778152443</c:v>
                      </c:pt>
                      <c:pt idx="86">
                        <c:v>23.342428364479474</c:v>
                      </c:pt>
                      <c:pt idx="87">
                        <c:v>21.949097872345543</c:v>
                      </c:pt>
                      <c:pt idx="88">
                        <c:v>21.067923026037231</c:v>
                      </c:pt>
                      <c:pt idx="89">
                        <c:v>23.157653201214956</c:v>
                      </c:pt>
                      <c:pt idx="90">
                        <c:v>21.300964346406651</c:v>
                      </c:pt>
                      <c:pt idx="91">
                        <c:v>20.205977360309817</c:v>
                      </c:pt>
                      <c:pt idx="92">
                        <c:v>21.471935437724404</c:v>
                      </c:pt>
                      <c:pt idx="93">
                        <c:v>23.29126179868538</c:v>
                      </c:pt>
                      <c:pt idx="94">
                        <c:v>21.801773604994032</c:v>
                      </c:pt>
                      <c:pt idx="95">
                        <c:v>24.157656244031251</c:v>
                      </c:pt>
                      <c:pt idx="96">
                        <c:v>22.598213343681984</c:v>
                      </c:pt>
                      <c:pt idx="97">
                        <c:v>21.805032768419007</c:v>
                      </c:pt>
                      <c:pt idx="98">
                        <c:v>21.344413188580646</c:v>
                      </c:pt>
                      <c:pt idx="99">
                        <c:v>24.894742948503723</c:v>
                      </c:pt>
                      <c:pt idx="100">
                        <c:v>23.871884097156915</c:v>
                      </c:pt>
                      <c:pt idx="101">
                        <c:v>22.54858859957293</c:v>
                      </c:pt>
                      <c:pt idx="102">
                        <c:v>21.203276248820323</c:v>
                      </c:pt>
                      <c:pt idx="103">
                        <c:v>23.4</c:v>
                      </c:pt>
                      <c:pt idx="104">
                        <c:v>22.442482123751404</c:v>
                      </c:pt>
                      <c:pt idx="105">
                        <c:v>23.502707580843232</c:v>
                      </c:pt>
                      <c:pt idx="106">
                        <c:v>24.428504852727606</c:v>
                      </c:pt>
                      <c:pt idx="107">
                        <c:v>24.764291080180726</c:v>
                      </c:pt>
                      <c:pt idx="108">
                        <c:v>22.243032726413436</c:v>
                      </c:pt>
                      <c:pt idx="109">
                        <c:v>24.146299345475718</c:v>
                      </c:pt>
                      <c:pt idx="110">
                        <c:v>22.613619643782339</c:v>
                      </c:pt>
                      <c:pt idx="111">
                        <c:v>21.725340903170672</c:v>
                      </c:pt>
                      <c:pt idx="112">
                        <c:v>23.892743874208282</c:v>
                      </c:pt>
                      <c:pt idx="113">
                        <c:v>21.704993024895732</c:v>
                      </c:pt>
                      <c:pt idx="114">
                        <c:v>23.917550172473547</c:v>
                      </c:pt>
                      <c:pt idx="115">
                        <c:v>24.846466132708066</c:v>
                      </c:pt>
                      <c:pt idx="116">
                        <c:v>21.850102035015752</c:v>
                      </c:pt>
                      <c:pt idx="117">
                        <c:v>23.98321077521744</c:v>
                      </c:pt>
                      <c:pt idx="118">
                        <c:v>21.966977558408885</c:v>
                      </c:pt>
                      <c:pt idx="119">
                        <c:v>22.4353322605429</c:v>
                      </c:pt>
                      <c:pt idx="120">
                        <c:v>21.432408782377173</c:v>
                      </c:pt>
                      <c:pt idx="121">
                        <c:v>20.962773694442884</c:v>
                      </c:pt>
                      <c:pt idx="122">
                        <c:v>24.337090619684016</c:v>
                      </c:pt>
                      <c:pt idx="123">
                        <c:v>21.745697209872521</c:v>
                      </c:pt>
                      <c:pt idx="124">
                        <c:v>24.805086418063247</c:v>
                      </c:pt>
                      <c:pt idx="125">
                        <c:v>24.649628379259092</c:v>
                      </c:pt>
                      <c:pt idx="126">
                        <c:v>20.285132698750733</c:v>
                      </c:pt>
                      <c:pt idx="127">
                        <c:v>23.222377562976533</c:v>
                      </c:pt>
                      <c:pt idx="128">
                        <c:v>22.280754797654389</c:v>
                      </c:pt>
                      <c:pt idx="129">
                        <c:v>24.600833140326557</c:v>
                      </c:pt>
                      <c:pt idx="130">
                        <c:v>20.123208416871908</c:v>
                      </c:pt>
                      <c:pt idx="131">
                        <c:v>24.658808136371569</c:v>
                      </c:pt>
                      <c:pt idx="132">
                        <c:v>23.076966500308941</c:v>
                      </c:pt>
                      <c:pt idx="133">
                        <c:v>21.210031216668323</c:v>
                      </c:pt>
                      <c:pt idx="134">
                        <c:v>21.824888897439145</c:v>
                      </c:pt>
                      <c:pt idx="135">
                        <c:v>21.667424250002323</c:v>
                      </c:pt>
                      <c:pt idx="136">
                        <c:v>22.144179887166782</c:v>
                      </c:pt>
                      <c:pt idx="137">
                        <c:v>24.452158375929187</c:v>
                      </c:pt>
                      <c:pt idx="138">
                        <c:v>22.600996745617437</c:v>
                      </c:pt>
                      <c:pt idx="139">
                        <c:v>21.027207246079996</c:v>
                      </c:pt>
                      <c:pt idx="140">
                        <c:v>22.308706041992444</c:v>
                      </c:pt>
                      <c:pt idx="141">
                        <c:v>20.350765643848302</c:v>
                      </c:pt>
                      <c:pt idx="142">
                        <c:v>23.041429509225594</c:v>
                      </c:pt>
                      <c:pt idx="143">
                        <c:v>20.702267923405845</c:v>
                      </c:pt>
                      <c:pt idx="144">
                        <c:v>23.160613421787442</c:v>
                      </c:pt>
                      <c:pt idx="145">
                        <c:v>24.524471317896882</c:v>
                      </c:pt>
                      <c:pt idx="146">
                        <c:v>20.752847601121857</c:v>
                      </c:pt>
                      <c:pt idx="147">
                        <c:v>24.647692665246122</c:v>
                      </c:pt>
                      <c:pt idx="148">
                        <c:v>21.869464480196182</c:v>
                      </c:pt>
                      <c:pt idx="149">
                        <c:v>24.604423321586435</c:v>
                      </c:pt>
                      <c:pt idx="150">
                        <c:v>20.055224760338543</c:v>
                      </c:pt>
                      <c:pt idx="151">
                        <c:v>20.003756629385727</c:v>
                      </c:pt>
                      <c:pt idx="152">
                        <c:v>23.209412856958377</c:v>
                      </c:pt>
                      <c:pt idx="153">
                        <c:v>20.696588309051116</c:v>
                      </c:pt>
                      <c:pt idx="154">
                        <c:v>21.105209496974723</c:v>
                      </c:pt>
                      <c:pt idx="155">
                        <c:v>20.189435868133597</c:v>
                      </c:pt>
                      <c:pt idx="156">
                        <c:v>21.802287921420852</c:v>
                      </c:pt>
                      <c:pt idx="157">
                        <c:v>22.056987779555975</c:v>
                      </c:pt>
                      <c:pt idx="158">
                        <c:v>24.088505404203307</c:v>
                      </c:pt>
                      <c:pt idx="159">
                        <c:v>22.876379525688073</c:v>
                      </c:pt>
                      <c:pt idx="160">
                        <c:v>24.134631685219212</c:v>
                      </c:pt>
                      <c:pt idx="161">
                        <c:v>22.009403712696287</c:v>
                      </c:pt>
                      <c:pt idx="162">
                        <c:v>23.741698837697733</c:v>
                      </c:pt>
                      <c:pt idx="163">
                        <c:v>20.57575386822236</c:v>
                      </c:pt>
                      <c:pt idx="164">
                        <c:v>24.020527392771619</c:v>
                      </c:pt>
                      <c:pt idx="165">
                        <c:v>20.064620170356427</c:v>
                      </c:pt>
                      <c:pt idx="166">
                        <c:v>21.925039592919791</c:v>
                      </c:pt>
                      <c:pt idx="167">
                        <c:v>24.61846644003867</c:v>
                      </c:pt>
                      <c:pt idx="168">
                        <c:v>23.596346012029471</c:v>
                      </c:pt>
                      <c:pt idx="169">
                        <c:v>22.100689082328248</c:v>
                      </c:pt>
                      <c:pt idx="170">
                        <c:v>22.559024907531512</c:v>
                      </c:pt>
                      <c:pt idx="171">
                        <c:v>20.616933258204902</c:v>
                      </c:pt>
                      <c:pt idx="172">
                        <c:v>22.545464851254501</c:v>
                      </c:pt>
                      <c:pt idx="173">
                        <c:v>20.346717135840262</c:v>
                      </c:pt>
                      <c:pt idx="174">
                        <c:v>23.336590794246217</c:v>
                      </c:pt>
                      <c:pt idx="175">
                        <c:v>22.7</c:v>
                      </c:pt>
                      <c:pt idx="176">
                        <c:v>21.373160313610413</c:v>
                      </c:pt>
                      <c:pt idx="177">
                        <c:v>20.847209263365443</c:v>
                      </c:pt>
                      <c:pt idx="178">
                        <c:v>24.597345934438991</c:v>
                      </c:pt>
                      <c:pt idx="179">
                        <c:v>22.103556989073027</c:v>
                      </c:pt>
                      <c:pt idx="180">
                        <c:v>20.52451584346775</c:v>
                      </c:pt>
                      <c:pt idx="181">
                        <c:v>24.854543056327493</c:v>
                      </c:pt>
                      <c:pt idx="182">
                        <c:v>22.343545435567481</c:v>
                      </c:pt>
                      <c:pt idx="183">
                        <c:v>23.620650289955634</c:v>
                      </c:pt>
                      <c:pt idx="184">
                        <c:v>21.734609054314966</c:v>
                      </c:pt>
                      <c:pt idx="185">
                        <c:v>22.565891591123517</c:v>
                      </c:pt>
                      <c:pt idx="186">
                        <c:v>24.560975438426404</c:v>
                      </c:pt>
                      <c:pt idx="187">
                        <c:v>22.020894332980163</c:v>
                      </c:pt>
                      <c:pt idx="188">
                        <c:v>24.419677141755336</c:v>
                      </c:pt>
                      <c:pt idx="189">
                        <c:v>20.055223075889185</c:v>
                      </c:pt>
                      <c:pt idx="190">
                        <c:v>22.854801659407872</c:v>
                      </c:pt>
                      <c:pt idx="191">
                        <c:v>22.193689121932586</c:v>
                      </c:pt>
                      <c:pt idx="192">
                        <c:v>22.231901300142152</c:v>
                      </c:pt>
                      <c:pt idx="193">
                        <c:v>21.787979817793815</c:v>
                      </c:pt>
                      <c:pt idx="194">
                        <c:v>22.517865217853196</c:v>
                      </c:pt>
                      <c:pt idx="195">
                        <c:v>20.776394770716287</c:v>
                      </c:pt>
                      <c:pt idx="196">
                        <c:v>21.86198315986265</c:v>
                      </c:pt>
                      <c:pt idx="197">
                        <c:v>24.731257022854841</c:v>
                      </c:pt>
                      <c:pt idx="198">
                        <c:v>20.706286866628052</c:v>
                      </c:pt>
                      <c:pt idx="199">
                        <c:v>22.974673338898956</c:v>
                      </c:pt>
                      <c:pt idx="200">
                        <c:v>24.030619773816444</c:v>
                      </c:pt>
                      <c:pt idx="201">
                        <c:v>24.968126551028085</c:v>
                      </c:pt>
                      <c:pt idx="202">
                        <c:v>21.334290092380634</c:v>
                      </c:pt>
                      <c:pt idx="203">
                        <c:v>21.883393783282425</c:v>
                      </c:pt>
                      <c:pt idx="204">
                        <c:v>20.827268896653798</c:v>
                      </c:pt>
                      <c:pt idx="205">
                        <c:v>24.259051095134435</c:v>
                      </c:pt>
                      <c:pt idx="206">
                        <c:v>21.55608711344059</c:v>
                      </c:pt>
                      <c:pt idx="207">
                        <c:v>24.338262872567746</c:v>
                      </c:pt>
                      <c:pt idx="208">
                        <c:v>21.80897960226271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'1T'!$M$2:$M$210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22</c:v>
                      </c:pt>
                      <c:pt idx="1">
                        <c:v>20.042699131348961</c:v>
                      </c:pt>
                      <c:pt idx="2">
                        <c:v>24.87092544034082</c:v>
                      </c:pt>
                      <c:pt idx="3">
                        <c:v>24.203839516126898</c:v>
                      </c:pt>
                      <c:pt idx="4">
                        <c:v>24.304914417398187</c:v>
                      </c:pt>
                      <c:pt idx="5">
                        <c:v>21.325803003433762</c:v>
                      </c:pt>
                      <c:pt idx="6">
                        <c:v>24.814349612817015</c:v>
                      </c:pt>
                      <c:pt idx="7">
                        <c:v>23.153879119123964</c:v>
                      </c:pt>
                      <c:pt idx="8">
                        <c:v>20.069336077926849</c:v>
                      </c:pt>
                      <c:pt idx="9">
                        <c:v>20.817176725977802</c:v>
                      </c:pt>
                      <c:pt idx="10">
                        <c:v>21.444929143379952</c:v>
                      </c:pt>
                      <c:pt idx="11">
                        <c:v>24.094239776267244</c:v>
                      </c:pt>
                      <c:pt idx="12">
                        <c:v>20.324582780896709</c:v>
                      </c:pt>
                      <c:pt idx="13">
                        <c:v>23.797986974588135</c:v>
                      </c:pt>
                      <c:pt idx="14">
                        <c:v>21.942822500535154</c:v>
                      </c:pt>
                      <c:pt idx="15">
                        <c:v>20.842675927901329</c:v>
                      </c:pt>
                      <c:pt idx="16">
                        <c:v>24.596264868904477</c:v>
                      </c:pt>
                      <c:pt idx="17">
                        <c:v>21.265842402176983</c:v>
                      </c:pt>
                      <c:pt idx="18">
                        <c:v>22.336235349884873</c:v>
                      </c:pt>
                      <c:pt idx="19">
                        <c:v>22.222585424838947</c:v>
                      </c:pt>
                      <c:pt idx="20">
                        <c:v>22.782102003040727</c:v>
                      </c:pt>
                      <c:pt idx="21">
                        <c:v>24.582004199909377</c:v>
                      </c:pt>
                      <c:pt idx="22">
                        <c:v>22.832755484074102</c:v>
                      </c:pt>
                      <c:pt idx="23">
                        <c:v>23.504290133720762</c:v>
                      </c:pt>
                      <c:pt idx="24">
                        <c:v>22.903103566783198</c:v>
                      </c:pt>
                      <c:pt idx="25">
                        <c:v>23.983620658008412</c:v>
                      </c:pt>
                      <c:pt idx="26">
                        <c:v>22.209403862545305</c:v>
                      </c:pt>
                      <c:pt idx="27">
                        <c:v>23.990277635699666</c:v>
                      </c:pt>
                      <c:pt idx="28">
                        <c:v>22.496193262327772</c:v>
                      </c:pt>
                      <c:pt idx="29">
                        <c:v>22.211509267476551</c:v>
                      </c:pt>
                      <c:pt idx="30">
                        <c:v>21.592227044745641</c:v>
                      </c:pt>
                      <c:pt idx="31">
                        <c:v>20.531728317209708</c:v>
                      </c:pt>
                      <c:pt idx="32">
                        <c:v>21.977040014862283</c:v>
                      </c:pt>
                      <c:pt idx="33">
                        <c:v>20.461573960656708</c:v>
                      </c:pt>
                      <c:pt idx="34">
                        <c:v>20.377812859646344</c:v>
                      </c:pt>
                      <c:pt idx="35">
                        <c:v>23.422567272681423</c:v>
                      </c:pt>
                      <c:pt idx="36">
                        <c:v>23.22388442306465</c:v>
                      </c:pt>
                      <c:pt idx="37">
                        <c:v>24.425835109135736</c:v>
                      </c:pt>
                      <c:pt idx="38">
                        <c:v>24.25262714696099</c:v>
                      </c:pt>
                      <c:pt idx="39">
                        <c:v>21.195501939454488</c:v>
                      </c:pt>
                      <c:pt idx="40">
                        <c:v>20.281135370985751</c:v>
                      </c:pt>
                      <c:pt idx="41">
                        <c:v>20.382453709194071</c:v>
                      </c:pt>
                      <c:pt idx="42">
                        <c:v>24.442788354525362</c:v>
                      </c:pt>
                      <c:pt idx="43">
                        <c:v>22.9</c:v>
                      </c:pt>
                      <c:pt idx="44">
                        <c:v>24.518004996503638</c:v>
                      </c:pt>
                      <c:pt idx="45">
                        <c:v>22.781611633577274</c:v>
                      </c:pt>
                      <c:pt idx="46">
                        <c:v>22.598310918054217</c:v>
                      </c:pt>
                      <c:pt idx="47">
                        <c:v>22.249971829764274</c:v>
                      </c:pt>
                      <c:pt idx="48">
                        <c:v>20.748035186333766</c:v>
                      </c:pt>
                      <c:pt idx="49">
                        <c:v>22.977162427105796</c:v>
                      </c:pt>
                      <c:pt idx="50">
                        <c:v>23.242333560121843</c:v>
                      </c:pt>
                      <c:pt idx="51">
                        <c:v>23.88404249270199</c:v>
                      </c:pt>
                      <c:pt idx="52">
                        <c:v>22.23596843837759</c:v>
                      </c:pt>
                      <c:pt idx="53">
                        <c:v>22.844884249030109</c:v>
                      </c:pt>
                      <c:pt idx="54">
                        <c:v>23.829753959343616</c:v>
                      </c:pt>
                      <c:pt idx="55">
                        <c:v>24.918914909105656</c:v>
                      </c:pt>
                      <c:pt idx="56">
                        <c:v>20.424819741510426</c:v>
                      </c:pt>
                      <c:pt idx="57">
                        <c:v>24.449622462647145</c:v>
                      </c:pt>
                      <c:pt idx="58">
                        <c:v>24.016008651609887</c:v>
                      </c:pt>
                      <c:pt idx="59">
                        <c:v>24.615285105089441</c:v>
                      </c:pt>
                      <c:pt idx="60">
                        <c:v>22.427659368502951</c:v>
                      </c:pt>
                      <c:pt idx="61">
                        <c:v>24.562183020585024</c:v>
                      </c:pt>
                      <c:pt idx="62">
                        <c:v>22.8</c:v>
                      </c:pt>
                      <c:pt idx="63">
                        <c:v>21.946876636888756</c:v>
                      </c:pt>
                      <c:pt idx="64">
                        <c:v>22.347328069524181</c:v>
                      </c:pt>
                      <c:pt idx="65">
                        <c:v>21.9</c:v>
                      </c:pt>
                      <c:pt idx="66">
                        <c:v>21.582429147707</c:v>
                      </c:pt>
                      <c:pt idx="67">
                        <c:v>23.302648554051785</c:v>
                      </c:pt>
                      <c:pt idx="68">
                        <c:v>22.931710939081761</c:v>
                      </c:pt>
                      <c:pt idx="69">
                        <c:v>24.080483441822835</c:v>
                      </c:pt>
                      <c:pt idx="70">
                        <c:v>22.104180282118307</c:v>
                      </c:pt>
                      <c:pt idx="71">
                        <c:v>22.799308617674264</c:v>
                      </c:pt>
                      <c:pt idx="72">
                        <c:v>20.109304950395888</c:v>
                      </c:pt>
                      <c:pt idx="73">
                        <c:v>23.072550456871998</c:v>
                      </c:pt>
                      <c:pt idx="74">
                        <c:v>22.505053993426714</c:v>
                      </c:pt>
                      <c:pt idx="75">
                        <c:v>20.601960852080158</c:v>
                      </c:pt>
                      <c:pt idx="76">
                        <c:v>24.060327494949881</c:v>
                      </c:pt>
                      <c:pt idx="77">
                        <c:v>24.629076003476566</c:v>
                      </c:pt>
                      <c:pt idx="78">
                        <c:v>24.698133418137033</c:v>
                      </c:pt>
                      <c:pt idx="79">
                        <c:v>20.31828921052276</c:v>
                      </c:pt>
                      <c:pt idx="80">
                        <c:v>21.624652973694559</c:v>
                      </c:pt>
                      <c:pt idx="81">
                        <c:v>24.721937771066258</c:v>
                      </c:pt>
                      <c:pt idx="82">
                        <c:v>24.810474366165852</c:v>
                      </c:pt>
                      <c:pt idx="83">
                        <c:v>21.000709519480036</c:v>
                      </c:pt>
                      <c:pt idx="84">
                        <c:v>22.979537063437881</c:v>
                      </c:pt>
                      <c:pt idx="85">
                        <c:v>22.632569265478711</c:v>
                      </c:pt>
                      <c:pt idx="86">
                        <c:v>22.26428997682056</c:v>
                      </c:pt>
                      <c:pt idx="87">
                        <c:v>20.430750868540972</c:v>
                      </c:pt>
                      <c:pt idx="88">
                        <c:v>21.413679466746913</c:v>
                      </c:pt>
                      <c:pt idx="89">
                        <c:v>24.194810612024252</c:v>
                      </c:pt>
                      <c:pt idx="90">
                        <c:v>23.84035022694227</c:v>
                      </c:pt>
                      <c:pt idx="91">
                        <c:v>20.121444003195709</c:v>
                      </c:pt>
                      <c:pt idx="92">
                        <c:v>23.090794947512904</c:v>
                      </c:pt>
                      <c:pt idx="93">
                        <c:v>24.415671913055387</c:v>
                      </c:pt>
                      <c:pt idx="94">
                        <c:v>24.865083424084737</c:v>
                      </c:pt>
                      <c:pt idx="95">
                        <c:v>24.951175061104053</c:v>
                      </c:pt>
                      <c:pt idx="96">
                        <c:v>21.6647203896203</c:v>
                      </c:pt>
                      <c:pt idx="97">
                        <c:v>24.009995511010999</c:v>
                      </c:pt>
                      <c:pt idx="98">
                        <c:v>24.436590539295302</c:v>
                      </c:pt>
                      <c:pt idx="99">
                        <c:v>23.298720457744018</c:v>
                      </c:pt>
                      <c:pt idx="100">
                        <c:v>20.918458253561312</c:v>
                      </c:pt>
                      <c:pt idx="101">
                        <c:v>21.661671494207429</c:v>
                      </c:pt>
                      <c:pt idx="102">
                        <c:v>23.1</c:v>
                      </c:pt>
                      <c:pt idx="103">
                        <c:v>22.4</c:v>
                      </c:pt>
                      <c:pt idx="104">
                        <c:v>22.9</c:v>
                      </c:pt>
                      <c:pt idx="105">
                        <c:v>21.295009021376217</c:v>
                      </c:pt>
                      <c:pt idx="106">
                        <c:v>22.155258962726592</c:v>
                      </c:pt>
                      <c:pt idx="107">
                        <c:v>22.166119296072502</c:v>
                      </c:pt>
                      <c:pt idx="108">
                        <c:v>23.333673679270252</c:v>
                      </c:pt>
                      <c:pt idx="109">
                        <c:v>21.771668713566498</c:v>
                      </c:pt>
                      <c:pt idx="110">
                        <c:v>22.639079471678908</c:v>
                      </c:pt>
                      <c:pt idx="111">
                        <c:v>24.798092066365225</c:v>
                      </c:pt>
                      <c:pt idx="112">
                        <c:v>24.341130412388775</c:v>
                      </c:pt>
                      <c:pt idx="113">
                        <c:v>20.418117912753488</c:v>
                      </c:pt>
                      <c:pt idx="114">
                        <c:v>24.790243905155883</c:v>
                      </c:pt>
                      <c:pt idx="115">
                        <c:v>24.666218337631932</c:v>
                      </c:pt>
                      <c:pt idx="116">
                        <c:v>23.788132787402134</c:v>
                      </c:pt>
                      <c:pt idx="117">
                        <c:v>22.3</c:v>
                      </c:pt>
                      <c:pt idx="118">
                        <c:v>22.757392894208333</c:v>
                      </c:pt>
                      <c:pt idx="119">
                        <c:v>23.697958467879538</c:v>
                      </c:pt>
                      <c:pt idx="120">
                        <c:v>20.42761010221372</c:v>
                      </c:pt>
                      <c:pt idx="121">
                        <c:v>21.792140455739926</c:v>
                      </c:pt>
                      <c:pt idx="122">
                        <c:v>21.584136177170954</c:v>
                      </c:pt>
                      <c:pt idx="123">
                        <c:v>23.00527720284563</c:v>
                      </c:pt>
                      <c:pt idx="124">
                        <c:v>23.057120780452703</c:v>
                      </c:pt>
                      <c:pt idx="125">
                        <c:v>20.787966000920093</c:v>
                      </c:pt>
                      <c:pt idx="126">
                        <c:v>24.593835200168545</c:v>
                      </c:pt>
                      <c:pt idx="127">
                        <c:v>23.421692526022742</c:v>
                      </c:pt>
                      <c:pt idx="128">
                        <c:v>23.868050484832661</c:v>
                      </c:pt>
                      <c:pt idx="129">
                        <c:v>22.195527857381588</c:v>
                      </c:pt>
                      <c:pt idx="130">
                        <c:v>21.343110013859473</c:v>
                      </c:pt>
                      <c:pt idx="131">
                        <c:v>20.804711706405911</c:v>
                      </c:pt>
                      <c:pt idx="132">
                        <c:v>24.431890889378234</c:v>
                      </c:pt>
                      <c:pt idx="133">
                        <c:v>22.766035464305716</c:v>
                      </c:pt>
                      <c:pt idx="134">
                        <c:v>24.743908790436052</c:v>
                      </c:pt>
                      <c:pt idx="135">
                        <c:v>20.863109260326059</c:v>
                      </c:pt>
                      <c:pt idx="136">
                        <c:v>23.516879382030563</c:v>
                      </c:pt>
                      <c:pt idx="137">
                        <c:v>20.872381432671549</c:v>
                      </c:pt>
                      <c:pt idx="138">
                        <c:v>24.354866591720597</c:v>
                      </c:pt>
                      <c:pt idx="139">
                        <c:v>24.73554306094471</c:v>
                      </c:pt>
                      <c:pt idx="140">
                        <c:v>21.1853310602243</c:v>
                      </c:pt>
                      <c:pt idx="141">
                        <c:v>20.963084715712522</c:v>
                      </c:pt>
                      <c:pt idx="142">
                        <c:v>20.217947293762055</c:v>
                      </c:pt>
                      <c:pt idx="143">
                        <c:v>20.693197928252928</c:v>
                      </c:pt>
                      <c:pt idx="144">
                        <c:v>21.361116974255573</c:v>
                      </c:pt>
                      <c:pt idx="145">
                        <c:v>21.402098257728813</c:v>
                      </c:pt>
                      <c:pt idx="146">
                        <c:v>23.548049164779368</c:v>
                      </c:pt>
                      <c:pt idx="147">
                        <c:v>23.994389422312672</c:v>
                      </c:pt>
                      <c:pt idx="148">
                        <c:v>24.080179732686382</c:v>
                      </c:pt>
                      <c:pt idx="149">
                        <c:v>24.99477695961518</c:v>
                      </c:pt>
                      <c:pt idx="150">
                        <c:v>20.688098221689462</c:v>
                      </c:pt>
                      <c:pt idx="151">
                        <c:v>21.751108523951501</c:v>
                      </c:pt>
                      <c:pt idx="152">
                        <c:v>24.62487932917271</c:v>
                      </c:pt>
                      <c:pt idx="153">
                        <c:v>22.717171670661902</c:v>
                      </c:pt>
                      <c:pt idx="154">
                        <c:v>22.245659539940057</c:v>
                      </c:pt>
                      <c:pt idx="155">
                        <c:v>22.388367217970991</c:v>
                      </c:pt>
                      <c:pt idx="156">
                        <c:v>24.360554323891812</c:v>
                      </c:pt>
                      <c:pt idx="157">
                        <c:v>24.316172414408676</c:v>
                      </c:pt>
                      <c:pt idx="158">
                        <c:v>20.335194669355541</c:v>
                      </c:pt>
                      <c:pt idx="159">
                        <c:v>21.535676292396296</c:v>
                      </c:pt>
                      <c:pt idx="160">
                        <c:v>24.26454150743055</c:v>
                      </c:pt>
                      <c:pt idx="161">
                        <c:v>20.136090547788001</c:v>
                      </c:pt>
                      <c:pt idx="162">
                        <c:v>20.008666685090301</c:v>
                      </c:pt>
                      <c:pt idx="163">
                        <c:v>23.98945257939171</c:v>
                      </c:pt>
                      <c:pt idx="164">
                        <c:v>20.337390560074475</c:v>
                      </c:pt>
                      <c:pt idx="165">
                        <c:v>22.31116998095747</c:v>
                      </c:pt>
                      <c:pt idx="166">
                        <c:v>22.373107040866977</c:v>
                      </c:pt>
                      <c:pt idx="167">
                        <c:v>21.800749265221402</c:v>
                      </c:pt>
                      <c:pt idx="168">
                        <c:v>20.661308854265652</c:v>
                      </c:pt>
                      <c:pt idx="169">
                        <c:v>22.690282879978788</c:v>
                      </c:pt>
                      <c:pt idx="170">
                        <c:v>21.249328869867199</c:v>
                      </c:pt>
                      <c:pt idx="171">
                        <c:v>22.871350944556553</c:v>
                      </c:pt>
                      <c:pt idx="172">
                        <c:v>20.434012008549839</c:v>
                      </c:pt>
                      <c:pt idx="173">
                        <c:v>20.769647969003184</c:v>
                      </c:pt>
                      <c:pt idx="174">
                        <c:v>23.586245275017085</c:v>
                      </c:pt>
                      <c:pt idx="175">
                        <c:v>23.1</c:v>
                      </c:pt>
                      <c:pt idx="176">
                        <c:v>22.918152816722767</c:v>
                      </c:pt>
                      <c:pt idx="177">
                        <c:v>23.569471113027916</c:v>
                      </c:pt>
                      <c:pt idx="178">
                        <c:v>23.34032322959137</c:v>
                      </c:pt>
                      <c:pt idx="179">
                        <c:v>21.48118705095197</c:v>
                      </c:pt>
                      <c:pt idx="180">
                        <c:v>20.440088606217788</c:v>
                      </c:pt>
                      <c:pt idx="181">
                        <c:v>20.866158214129104</c:v>
                      </c:pt>
                      <c:pt idx="182">
                        <c:v>21.917718030304513</c:v>
                      </c:pt>
                      <c:pt idx="183">
                        <c:v>22.426247118764365</c:v>
                      </c:pt>
                      <c:pt idx="184">
                        <c:v>20.927635503895701</c:v>
                      </c:pt>
                      <c:pt idx="185">
                        <c:v>22.382911980637175</c:v>
                      </c:pt>
                      <c:pt idx="186">
                        <c:v>20.618120877992936</c:v>
                      </c:pt>
                      <c:pt idx="187">
                        <c:v>21.032816903852932</c:v>
                      </c:pt>
                      <c:pt idx="188">
                        <c:v>21.047459542997309</c:v>
                      </c:pt>
                      <c:pt idx="189">
                        <c:v>20.444931059946452</c:v>
                      </c:pt>
                      <c:pt idx="190">
                        <c:v>20.136193744371504</c:v>
                      </c:pt>
                      <c:pt idx="191">
                        <c:v>20.643089534628135</c:v>
                      </c:pt>
                      <c:pt idx="192">
                        <c:v>22.104597104579671</c:v>
                      </c:pt>
                      <c:pt idx="193">
                        <c:v>23.220927126096704</c:v>
                      </c:pt>
                      <c:pt idx="194">
                        <c:v>23.200492259950614</c:v>
                      </c:pt>
                      <c:pt idx="195">
                        <c:v>21.731340168294871</c:v>
                      </c:pt>
                      <c:pt idx="196">
                        <c:v>20.841783198625297</c:v>
                      </c:pt>
                      <c:pt idx="197">
                        <c:v>23.975718440678762</c:v>
                      </c:pt>
                      <c:pt idx="198">
                        <c:v>20.584118755868442</c:v>
                      </c:pt>
                      <c:pt idx="199">
                        <c:v>22.211114325003592</c:v>
                      </c:pt>
                      <c:pt idx="200">
                        <c:v>21.417692410224408</c:v>
                      </c:pt>
                      <c:pt idx="201">
                        <c:v>20.134880574297686</c:v>
                      </c:pt>
                      <c:pt idx="202">
                        <c:v>23.238533841855936</c:v>
                      </c:pt>
                      <c:pt idx="203">
                        <c:v>24.932551367454842</c:v>
                      </c:pt>
                      <c:pt idx="204">
                        <c:v>22.865009193634172</c:v>
                      </c:pt>
                      <c:pt idx="205">
                        <c:v>21.249082205854613</c:v>
                      </c:pt>
                      <c:pt idx="206">
                        <c:v>21.540609828734237</c:v>
                      </c:pt>
                      <c:pt idx="207">
                        <c:v>23.994024733965041</c:v>
                      </c:pt>
                      <c:pt idx="208">
                        <c:v>22.411295765092024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'1T'!$N$2:$N$210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22.105226119196299</c:v>
                      </c:pt>
                      <c:pt idx="1">
                        <c:v>22.8</c:v>
                      </c:pt>
                      <c:pt idx="2">
                        <c:v>22.151603268342321</c:v>
                      </c:pt>
                      <c:pt idx="3">
                        <c:v>20.526447092323028</c:v>
                      </c:pt>
                      <c:pt idx="4">
                        <c:v>22.853408125646396</c:v>
                      </c:pt>
                      <c:pt idx="5">
                        <c:v>24.234939923547941</c:v>
                      </c:pt>
                      <c:pt idx="6">
                        <c:v>21.652367134431479</c:v>
                      </c:pt>
                      <c:pt idx="7">
                        <c:v>22.668138740605258</c:v>
                      </c:pt>
                      <c:pt idx="8">
                        <c:v>20.97047598461117</c:v>
                      </c:pt>
                      <c:pt idx="9">
                        <c:v>24.675682591460163</c:v>
                      </c:pt>
                      <c:pt idx="10">
                        <c:v>21.185658819290861</c:v>
                      </c:pt>
                      <c:pt idx="11">
                        <c:v>24.322693126551052</c:v>
                      </c:pt>
                      <c:pt idx="12">
                        <c:v>21.164154287663521</c:v>
                      </c:pt>
                      <c:pt idx="13">
                        <c:v>23.728815626881026</c:v>
                      </c:pt>
                      <c:pt idx="14">
                        <c:v>24.6874668912108</c:v>
                      </c:pt>
                      <c:pt idx="15">
                        <c:v>22.497468258487309</c:v>
                      </c:pt>
                      <c:pt idx="16">
                        <c:v>20.783624687191598</c:v>
                      </c:pt>
                      <c:pt idx="17">
                        <c:v>21.489213536409494</c:v>
                      </c:pt>
                      <c:pt idx="18">
                        <c:v>23.982092467658809</c:v>
                      </c:pt>
                      <c:pt idx="19">
                        <c:v>22.9</c:v>
                      </c:pt>
                      <c:pt idx="20">
                        <c:v>24.488959169532134</c:v>
                      </c:pt>
                      <c:pt idx="21">
                        <c:v>24.593235967931051</c:v>
                      </c:pt>
                      <c:pt idx="22">
                        <c:v>22.986403521321751</c:v>
                      </c:pt>
                      <c:pt idx="23">
                        <c:v>22.8</c:v>
                      </c:pt>
                      <c:pt idx="24">
                        <c:v>22.148372406384865</c:v>
                      </c:pt>
                      <c:pt idx="25">
                        <c:v>22.6</c:v>
                      </c:pt>
                      <c:pt idx="26">
                        <c:v>22.319069491096197</c:v>
                      </c:pt>
                      <c:pt idx="27">
                        <c:v>24.293947480914419</c:v>
                      </c:pt>
                      <c:pt idx="28">
                        <c:v>23.049440841039175</c:v>
                      </c:pt>
                      <c:pt idx="29">
                        <c:v>24.824015486125766</c:v>
                      </c:pt>
                      <c:pt idx="30">
                        <c:v>24.800936654710927</c:v>
                      </c:pt>
                      <c:pt idx="31">
                        <c:v>22.538927383535153</c:v>
                      </c:pt>
                      <c:pt idx="32">
                        <c:v>24.386046959427006</c:v>
                      </c:pt>
                      <c:pt idx="33">
                        <c:v>21.215569497740209</c:v>
                      </c:pt>
                      <c:pt idx="34">
                        <c:v>21.960245962776671</c:v>
                      </c:pt>
                      <c:pt idx="35">
                        <c:v>23.328131214461379</c:v>
                      </c:pt>
                      <c:pt idx="36">
                        <c:v>23.841954214521014</c:v>
                      </c:pt>
                      <c:pt idx="37">
                        <c:v>20.733772322070255</c:v>
                      </c:pt>
                      <c:pt idx="38">
                        <c:v>20.570681802988034</c:v>
                      </c:pt>
                      <c:pt idx="39">
                        <c:v>22.701739371783134</c:v>
                      </c:pt>
                      <c:pt idx="40">
                        <c:v>24.647147414464268</c:v>
                      </c:pt>
                      <c:pt idx="41">
                        <c:v>24.237528356809207</c:v>
                      </c:pt>
                      <c:pt idx="42">
                        <c:v>21.146499948408927</c:v>
                      </c:pt>
                      <c:pt idx="43">
                        <c:v>20.437971105604806</c:v>
                      </c:pt>
                      <c:pt idx="44">
                        <c:v>24.643396442895586</c:v>
                      </c:pt>
                      <c:pt idx="45">
                        <c:v>22.3</c:v>
                      </c:pt>
                      <c:pt idx="46">
                        <c:v>22.013765013496052</c:v>
                      </c:pt>
                      <c:pt idx="47">
                        <c:v>24.349663564345533</c:v>
                      </c:pt>
                      <c:pt idx="48">
                        <c:v>22.336553616001794</c:v>
                      </c:pt>
                      <c:pt idx="49">
                        <c:v>23.24503388808585</c:v>
                      </c:pt>
                      <c:pt idx="50">
                        <c:v>23.400944792622642</c:v>
                      </c:pt>
                      <c:pt idx="51">
                        <c:v>23.469653752290434</c:v>
                      </c:pt>
                      <c:pt idx="52">
                        <c:v>20.876329567355604</c:v>
                      </c:pt>
                      <c:pt idx="53">
                        <c:v>20.838473296864564</c:v>
                      </c:pt>
                      <c:pt idx="54">
                        <c:v>22.8</c:v>
                      </c:pt>
                      <c:pt idx="55">
                        <c:v>21.348862196504399</c:v>
                      </c:pt>
                      <c:pt idx="56">
                        <c:v>21.772240806024307</c:v>
                      </c:pt>
                      <c:pt idx="57">
                        <c:v>21.266463447269224</c:v>
                      </c:pt>
                      <c:pt idx="58">
                        <c:v>22.958571923785872</c:v>
                      </c:pt>
                      <c:pt idx="59">
                        <c:v>20.460234308979668</c:v>
                      </c:pt>
                      <c:pt idx="60">
                        <c:v>24.613697931570851</c:v>
                      </c:pt>
                      <c:pt idx="61">
                        <c:v>21.029236131730592</c:v>
                      </c:pt>
                      <c:pt idx="62">
                        <c:v>22.402190237850114</c:v>
                      </c:pt>
                      <c:pt idx="63">
                        <c:v>21.184712550373014</c:v>
                      </c:pt>
                      <c:pt idx="64">
                        <c:v>20.380610538152496</c:v>
                      </c:pt>
                      <c:pt idx="65">
                        <c:v>22.965715044554859</c:v>
                      </c:pt>
                      <c:pt idx="66">
                        <c:v>22.4</c:v>
                      </c:pt>
                      <c:pt idx="67">
                        <c:v>21.457485814802105</c:v>
                      </c:pt>
                      <c:pt idx="68">
                        <c:v>22.444581045571503</c:v>
                      </c:pt>
                      <c:pt idx="69">
                        <c:v>22.921143969475377</c:v>
                      </c:pt>
                      <c:pt idx="70">
                        <c:v>22.840994144042931</c:v>
                      </c:pt>
                      <c:pt idx="71">
                        <c:v>20.313438051049509</c:v>
                      </c:pt>
                      <c:pt idx="72">
                        <c:v>24.082597012413757</c:v>
                      </c:pt>
                      <c:pt idx="73">
                        <c:v>24.092443324105201</c:v>
                      </c:pt>
                      <c:pt idx="74">
                        <c:v>24.23976272168845</c:v>
                      </c:pt>
                      <c:pt idx="75">
                        <c:v>21.663880391814104</c:v>
                      </c:pt>
                      <c:pt idx="76">
                        <c:v>20.944521882317851</c:v>
                      </c:pt>
                      <c:pt idx="77">
                        <c:v>22.48936956569402</c:v>
                      </c:pt>
                      <c:pt idx="78">
                        <c:v>22.027574789462157</c:v>
                      </c:pt>
                      <c:pt idx="79">
                        <c:v>23.897557979734668</c:v>
                      </c:pt>
                      <c:pt idx="80">
                        <c:v>23.661887095831393</c:v>
                      </c:pt>
                      <c:pt idx="81">
                        <c:v>23.951943629192293</c:v>
                      </c:pt>
                      <c:pt idx="82">
                        <c:v>24.572900789880599</c:v>
                      </c:pt>
                      <c:pt idx="83">
                        <c:v>22.155098162374294</c:v>
                      </c:pt>
                      <c:pt idx="84">
                        <c:v>23.67224535791793</c:v>
                      </c:pt>
                      <c:pt idx="85">
                        <c:v>21.449262069010274</c:v>
                      </c:pt>
                      <c:pt idx="86">
                        <c:v>20.194862810773824</c:v>
                      </c:pt>
                      <c:pt idx="87">
                        <c:v>20.768903111389847</c:v>
                      </c:pt>
                      <c:pt idx="88">
                        <c:v>24.913282350814288</c:v>
                      </c:pt>
                      <c:pt idx="89">
                        <c:v>23.386924266358591</c:v>
                      </c:pt>
                      <c:pt idx="90">
                        <c:v>22.266949384004057</c:v>
                      </c:pt>
                      <c:pt idx="91">
                        <c:v>20.703824222995404</c:v>
                      </c:pt>
                      <c:pt idx="92">
                        <c:v>20.391379976923442</c:v>
                      </c:pt>
                      <c:pt idx="93">
                        <c:v>24.718847349658205</c:v>
                      </c:pt>
                      <c:pt idx="94">
                        <c:v>22.987348997264412</c:v>
                      </c:pt>
                      <c:pt idx="95">
                        <c:v>22.360114411690031</c:v>
                      </c:pt>
                      <c:pt idx="96">
                        <c:v>20.99158198781382</c:v>
                      </c:pt>
                      <c:pt idx="97">
                        <c:v>20.322625362857465</c:v>
                      </c:pt>
                      <c:pt idx="98">
                        <c:v>22.9</c:v>
                      </c:pt>
                      <c:pt idx="99">
                        <c:v>21.992963563187335</c:v>
                      </c:pt>
                      <c:pt idx="100">
                        <c:v>23.321689799428484</c:v>
                      </c:pt>
                      <c:pt idx="101">
                        <c:v>22.100938318145804</c:v>
                      </c:pt>
                      <c:pt idx="102">
                        <c:v>21.948306872534559</c:v>
                      </c:pt>
                      <c:pt idx="103">
                        <c:v>24.901914191371674</c:v>
                      </c:pt>
                      <c:pt idx="104">
                        <c:v>21.325874672663861</c:v>
                      </c:pt>
                      <c:pt idx="105">
                        <c:v>22.69467722457486</c:v>
                      </c:pt>
                      <c:pt idx="106">
                        <c:v>20.61276491672184</c:v>
                      </c:pt>
                      <c:pt idx="107">
                        <c:v>23.402988321180342</c:v>
                      </c:pt>
                      <c:pt idx="108">
                        <c:v>24.3562497876088</c:v>
                      </c:pt>
                      <c:pt idx="109">
                        <c:v>24.015034475246715</c:v>
                      </c:pt>
                      <c:pt idx="110">
                        <c:v>22.985513178716381</c:v>
                      </c:pt>
                      <c:pt idx="111">
                        <c:v>24.995828826315979</c:v>
                      </c:pt>
                      <c:pt idx="112">
                        <c:v>20.352481942817331</c:v>
                      </c:pt>
                      <c:pt idx="113">
                        <c:v>21.665648928754685</c:v>
                      </c:pt>
                      <c:pt idx="114">
                        <c:v>22.573551949253709</c:v>
                      </c:pt>
                      <c:pt idx="115">
                        <c:v>20.590597785146866</c:v>
                      </c:pt>
                      <c:pt idx="116">
                        <c:v>20.652387316244607</c:v>
                      </c:pt>
                      <c:pt idx="117">
                        <c:v>22.084196102636533</c:v>
                      </c:pt>
                      <c:pt idx="118">
                        <c:v>22.850355121366832</c:v>
                      </c:pt>
                      <c:pt idx="119">
                        <c:v>21.699429562045786</c:v>
                      </c:pt>
                      <c:pt idx="120">
                        <c:v>22.31814509337773</c:v>
                      </c:pt>
                      <c:pt idx="121">
                        <c:v>23.473190492400079</c:v>
                      </c:pt>
                      <c:pt idx="122">
                        <c:v>24.360510278386379</c:v>
                      </c:pt>
                      <c:pt idx="123">
                        <c:v>23.74444255999979</c:v>
                      </c:pt>
                      <c:pt idx="124">
                        <c:v>23.939151273552849</c:v>
                      </c:pt>
                      <c:pt idx="125">
                        <c:v>20.557756816635859</c:v>
                      </c:pt>
                      <c:pt idx="126">
                        <c:v>24.210671046509152</c:v>
                      </c:pt>
                      <c:pt idx="127">
                        <c:v>24.515932356026966</c:v>
                      </c:pt>
                      <c:pt idx="128">
                        <c:v>21.815029750042388</c:v>
                      </c:pt>
                      <c:pt idx="129">
                        <c:v>21.352067965572214</c:v>
                      </c:pt>
                      <c:pt idx="130">
                        <c:v>20.845867154354696</c:v>
                      </c:pt>
                      <c:pt idx="131">
                        <c:v>20.179195392761073</c:v>
                      </c:pt>
                      <c:pt idx="132">
                        <c:v>24.079040650876799</c:v>
                      </c:pt>
                      <c:pt idx="133">
                        <c:v>20.668155711145538</c:v>
                      </c:pt>
                      <c:pt idx="134">
                        <c:v>21.959836642662687</c:v>
                      </c:pt>
                      <c:pt idx="135">
                        <c:v>23.160378401601086</c:v>
                      </c:pt>
                      <c:pt idx="136">
                        <c:v>23.355286620823424</c:v>
                      </c:pt>
                      <c:pt idx="137">
                        <c:v>23.782896977091724</c:v>
                      </c:pt>
                      <c:pt idx="138">
                        <c:v>22.965777218125119</c:v>
                      </c:pt>
                      <c:pt idx="139">
                        <c:v>24.640710270839463</c:v>
                      </c:pt>
                      <c:pt idx="140">
                        <c:v>20.659845766189484</c:v>
                      </c:pt>
                      <c:pt idx="141">
                        <c:v>21.040051640290162</c:v>
                      </c:pt>
                      <c:pt idx="142">
                        <c:v>21.893253718184969</c:v>
                      </c:pt>
                      <c:pt idx="143">
                        <c:v>20.509758085984824</c:v>
                      </c:pt>
                      <c:pt idx="144">
                        <c:v>23.500081418764537</c:v>
                      </c:pt>
                      <c:pt idx="145">
                        <c:v>21.770481645862205</c:v>
                      </c:pt>
                      <c:pt idx="146">
                        <c:v>20.936356412734053</c:v>
                      </c:pt>
                      <c:pt idx="147">
                        <c:v>20.866615508216587</c:v>
                      </c:pt>
                      <c:pt idx="148">
                        <c:v>21.302015016458384</c:v>
                      </c:pt>
                      <c:pt idx="149">
                        <c:v>24.022138163453533</c:v>
                      </c:pt>
                      <c:pt idx="150">
                        <c:v>20.771825192913202</c:v>
                      </c:pt>
                      <c:pt idx="151">
                        <c:v>23.730167092183947</c:v>
                      </c:pt>
                      <c:pt idx="152">
                        <c:v>23.526696277920315</c:v>
                      </c:pt>
                      <c:pt idx="153">
                        <c:v>22.673250336720002</c:v>
                      </c:pt>
                      <c:pt idx="154">
                        <c:v>22.308500576503878</c:v>
                      </c:pt>
                      <c:pt idx="155">
                        <c:v>20.478931724949316</c:v>
                      </c:pt>
                      <c:pt idx="156">
                        <c:v>23.211492049147211</c:v>
                      </c:pt>
                      <c:pt idx="157">
                        <c:v>22.981214791479353</c:v>
                      </c:pt>
                      <c:pt idx="158">
                        <c:v>20.916748155930566</c:v>
                      </c:pt>
                      <c:pt idx="159">
                        <c:v>20.563261405295869</c:v>
                      </c:pt>
                      <c:pt idx="160">
                        <c:v>21.629882593894877</c:v>
                      </c:pt>
                      <c:pt idx="161">
                        <c:v>24.58124975569708</c:v>
                      </c:pt>
                      <c:pt idx="162">
                        <c:v>20.032975465272706</c:v>
                      </c:pt>
                      <c:pt idx="163">
                        <c:v>20.436005106254665</c:v>
                      </c:pt>
                      <c:pt idx="164">
                        <c:v>22.361465646235906</c:v>
                      </c:pt>
                      <c:pt idx="165">
                        <c:v>24.545103938682256</c:v>
                      </c:pt>
                      <c:pt idx="166">
                        <c:v>21.641176128377097</c:v>
                      </c:pt>
                      <c:pt idx="167">
                        <c:v>20.095920402775125</c:v>
                      </c:pt>
                      <c:pt idx="168">
                        <c:v>24.186766210747411</c:v>
                      </c:pt>
                      <c:pt idx="169">
                        <c:v>22.410062174865672</c:v>
                      </c:pt>
                      <c:pt idx="170">
                        <c:v>20.855335034107572</c:v>
                      </c:pt>
                      <c:pt idx="171">
                        <c:v>20.590916504324632</c:v>
                      </c:pt>
                      <c:pt idx="172">
                        <c:v>21.307504283453486</c:v>
                      </c:pt>
                      <c:pt idx="173">
                        <c:v>23.21534484985029</c:v>
                      </c:pt>
                      <c:pt idx="174">
                        <c:v>21.533654374159184</c:v>
                      </c:pt>
                      <c:pt idx="175">
                        <c:v>22.8</c:v>
                      </c:pt>
                      <c:pt idx="176">
                        <c:v>24.691297250534753</c:v>
                      </c:pt>
                      <c:pt idx="177">
                        <c:v>21.487271491508793</c:v>
                      </c:pt>
                      <c:pt idx="178">
                        <c:v>22.303713595220987</c:v>
                      </c:pt>
                      <c:pt idx="179">
                        <c:v>20.880359672114128</c:v>
                      </c:pt>
                      <c:pt idx="180">
                        <c:v>22.020800249081855</c:v>
                      </c:pt>
                      <c:pt idx="181">
                        <c:v>20.750280263533909</c:v>
                      </c:pt>
                      <c:pt idx="182">
                        <c:v>24.979786346350387</c:v>
                      </c:pt>
                      <c:pt idx="183">
                        <c:v>20.94264615550977</c:v>
                      </c:pt>
                      <c:pt idx="184">
                        <c:v>21.639083899465422</c:v>
                      </c:pt>
                      <c:pt idx="185">
                        <c:v>22.299082881202185</c:v>
                      </c:pt>
                      <c:pt idx="186">
                        <c:v>20.161423931232171</c:v>
                      </c:pt>
                      <c:pt idx="187">
                        <c:v>22.799427651386267</c:v>
                      </c:pt>
                      <c:pt idx="188">
                        <c:v>22.177920630925598</c:v>
                      </c:pt>
                      <c:pt idx="189">
                        <c:v>22.882205472583728</c:v>
                      </c:pt>
                      <c:pt idx="190">
                        <c:v>22.784421294543897</c:v>
                      </c:pt>
                      <c:pt idx="191">
                        <c:v>23.933293933599902</c:v>
                      </c:pt>
                      <c:pt idx="192">
                        <c:v>21.466757244510404</c:v>
                      </c:pt>
                      <c:pt idx="193">
                        <c:v>23.604601042805747</c:v>
                      </c:pt>
                      <c:pt idx="194">
                        <c:v>21.488289261521622</c:v>
                      </c:pt>
                      <c:pt idx="195">
                        <c:v>21.305137629530627</c:v>
                      </c:pt>
                      <c:pt idx="196">
                        <c:v>21.329376281640631</c:v>
                      </c:pt>
                      <c:pt idx="197">
                        <c:v>22.952081792423208</c:v>
                      </c:pt>
                      <c:pt idx="198">
                        <c:v>23.973908653056185</c:v>
                      </c:pt>
                      <c:pt idx="199">
                        <c:v>22.784288246236404</c:v>
                      </c:pt>
                      <c:pt idx="200">
                        <c:v>23.014804469880993</c:v>
                      </c:pt>
                      <c:pt idx="201">
                        <c:v>20.217695440029058</c:v>
                      </c:pt>
                      <c:pt idx="202">
                        <c:v>23.180394386707096</c:v>
                      </c:pt>
                      <c:pt idx="203">
                        <c:v>24.166017812363023</c:v>
                      </c:pt>
                      <c:pt idx="204">
                        <c:v>21.037555814480481</c:v>
                      </c:pt>
                      <c:pt idx="205">
                        <c:v>23.834394060261548</c:v>
                      </c:pt>
                      <c:pt idx="206">
                        <c:v>21.929844267291397</c:v>
                      </c:pt>
                      <c:pt idx="207">
                        <c:v>22.265598205940265</c:v>
                      </c:pt>
                      <c:pt idx="208">
                        <c:v>22.857287075952186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'1T'!$P$2:$P$210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1.5126433112231521</c:v>
                      </c:pt>
                      <c:pt idx="1">
                        <c:v>1.4097764646085924</c:v>
                      </c:pt>
                      <c:pt idx="2">
                        <c:v>1.7862194558075015</c:v>
                      </c:pt>
                      <c:pt idx="3">
                        <c:v>1.3200396860041415</c:v>
                      </c:pt>
                      <c:pt idx="4">
                        <c:v>1.4030297128458751</c:v>
                      </c:pt>
                      <c:pt idx="5">
                        <c:v>1.4713261277895511</c:v>
                      </c:pt>
                      <c:pt idx="6">
                        <c:v>1.3092437044181535</c:v>
                      </c:pt>
                      <c:pt idx="7">
                        <c:v>0.89135645030350474</c:v>
                      </c:pt>
                      <c:pt idx="8">
                        <c:v>1.3950834662568297</c:v>
                      </c:pt>
                      <c:pt idx="9">
                        <c:v>1.4288640911661652</c:v>
                      </c:pt>
                      <c:pt idx="10">
                        <c:v>1.2600747968804393</c:v>
                      </c:pt>
                      <c:pt idx="11">
                        <c:v>1.6524167337076421</c:v>
                      </c:pt>
                      <c:pt idx="12">
                        <c:v>1.4220607334434321</c:v>
                      </c:pt>
                      <c:pt idx="13">
                        <c:v>1.0200746271006569</c:v>
                      </c:pt>
                      <c:pt idx="14">
                        <c:v>1.4378599614077165</c:v>
                      </c:pt>
                      <c:pt idx="15">
                        <c:v>1.4770010071140707</c:v>
                      </c:pt>
                      <c:pt idx="16">
                        <c:v>1.4131992680255041</c:v>
                      </c:pt>
                      <c:pt idx="17">
                        <c:v>1.6034557126713394</c:v>
                      </c:pt>
                      <c:pt idx="18">
                        <c:v>1.6289788330704644</c:v>
                      </c:pt>
                      <c:pt idx="19">
                        <c:v>1.1725998800208726</c:v>
                      </c:pt>
                      <c:pt idx="20">
                        <c:v>0.80505884897034552</c:v>
                      </c:pt>
                      <c:pt idx="21">
                        <c:v>1.277587388161906</c:v>
                      </c:pt>
                      <c:pt idx="22">
                        <c:v>1.1079422369973644</c:v>
                      </c:pt>
                      <c:pt idx="23">
                        <c:v>1.2249374638843467</c:v>
                      </c:pt>
                      <c:pt idx="24">
                        <c:v>1.0032033201619621</c:v>
                      </c:pt>
                      <c:pt idx="25">
                        <c:v>1.0682205645412368</c:v>
                      </c:pt>
                      <c:pt idx="26">
                        <c:v>0.98799232332284348</c:v>
                      </c:pt>
                      <c:pt idx="27">
                        <c:v>1.0705108388165065</c:v>
                      </c:pt>
                      <c:pt idx="28">
                        <c:v>1.1426020249290638</c:v>
                      </c:pt>
                      <c:pt idx="29">
                        <c:v>1.5803888597102747</c:v>
                      </c:pt>
                      <c:pt idx="30">
                        <c:v>1.5040089392058631</c:v>
                      </c:pt>
                      <c:pt idx="31">
                        <c:v>1.56936030054933</c:v>
                      </c:pt>
                      <c:pt idx="32">
                        <c:v>1.2875444852790465</c:v>
                      </c:pt>
                      <c:pt idx="33">
                        <c:v>1.2334572038562062</c:v>
                      </c:pt>
                      <c:pt idx="34">
                        <c:v>1.4353056396984636</c:v>
                      </c:pt>
                      <c:pt idx="35">
                        <c:v>1.6360055615533513</c:v>
                      </c:pt>
                      <c:pt idx="36">
                        <c:v>0.98163232597867311</c:v>
                      </c:pt>
                      <c:pt idx="37">
                        <c:v>1.2564942927585414</c:v>
                      </c:pt>
                      <c:pt idx="38">
                        <c:v>1.4485081962262254</c:v>
                      </c:pt>
                      <c:pt idx="39">
                        <c:v>1.3359870571598742</c:v>
                      </c:pt>
                      <c:pt idx="40">
                        <c:v>1.6049723906276663</c:v>
                      </c:pt>
                      <c:pt idx="41">
                        <c:v>1.4583237997941383</c:v>
                      </c:pt>
                      <c:pt idx="42">
                        <c:v>1.5742746663990816</c:v>
                      </c:pt>
                      <c:pt idx="43">
                        <c:v>1.1196490071406686</c:v>
                      </c:pt>
                      <c:pt idx="44">
                        <c:v>1.3300417629386994</c:v>
                      </c:pt>
                      <c:pt idx="45">
                        <c:v>1.3426627468050054</c:v>
                      </c:pt>
                      <c:pt idx="46">
                        <c:v>0.7674609544426334</c:v>
                      </c:pt>
                      <c:pt idx="47">
                        <c:v>1.3119915332417853</c:v>
                      </c:pt>
                      <c:pt idx="48">
                        <c:v>1.0874209250824893</c:v>
                      </c:pt>
                      <c:pt idx="49">
                        <c:v>1.4821857920365287</c:v>
                      </c:pt>
                      <c:pt idx="50">
                        <c:v>1.5443522737548645</c:v>
                      </c:pt>
                      <c:pt idx="51">
                        <c:v>1.0730315143998816</c:v>
                      </c:pt>
                      <c:pt idx="52">
                        <c:v>1.248257905359065</c:v>
                      </c:pt>
                      <c:pt idx="53">
                        <c:v>1.7365452046214529</c:v>
                      </c:pt>
                      <c:pt idx="54">
                        <c:v>1.5037563533902769</c:v>
                      </c:pt>
                      <c:pt idx="55">
                        <c:v>1.7830553291550102</c:v>
                      </c:pt>
                      <c:pt idx="56">
                        <c:v>1.5327067744661114</c:v>
                      </c:pt>
                      <c:pt idx="57">
                        <c:v>1.4036354227057444</c:v>
                      </c:pt>
                      <c:pt idx="58">
                        <c:v>1.1148729924304801</c:v>
                      </c:pt>
                      <c:pt idx="59">
                        <c:v>4.9473645337039125</c:v>
                      </c:pt>
                      <c:pt idx="60">
                        <c:v>0.9934577004973405</c:v>
                      </c:pt>
                      <c:pt idx="61">
                        <c:v>1.2344450784237535</c:v>
                      </c:pt>
                      <c:pt idx="62">
                        <c:v>1.0119683563942448</c:v>
                      </c:pt>
                      <c:pt idx="63">
                        <c:v>0.90652912892889104</c:v>
                      </c:pt>
                      <c:pt idx="64">
                        <c:v>1.0968194236341804</c:v>
                      </c:pt>
                      <c:pt idx="65">
                        <c:v>1.1519526835290699</c:v>
                      </c:pt>
                      <c:pt idx="66">
                        <c:v>1.387307304521415</c:v>
                      </c:pt>
                      <c:pt idx="67">
                        <c:v>1.3519914372224782</c:v>
                      </c:pt>
                      <c:pt idx="68">
                        <c:v>1.1101454610256138</c:v>
                      </c:pt>
                      <c:pt idx="69">
                        <c:v>1.2231565766834744</c:v>
                      </c:pt>
                      <c:pt idx="70">
                        <c:v>0.80982407539451484</c:v>
                      </c:pt>
                      <c:pt idx="71">
                        <c:v>1.408562637078201</c:v>
                      </c:pt>
                      <c:pt idx="72">
                        <c:v>1.42150852411785</c:v>
                      </c:pt>
                      <c:pt idx="73">
                        <c:v>1.1972964321593784</c:v>
                      </c:pt>
                      <c:pt idx="74">
                        <c:v>0.88191412492459997</c:v>
                      </c:pt>
                      <c:pt idx="75">
                        <c:v>1.3781510647605746</c:v>
                      </c:pt>
                      <c:pt idx="76">
                        <c:v>1.3705030540191594</c:v>
                      </c:pt>
                      <c:pt idx="77">
                        <c:v>1.8686308478947169</c:v>
                      </c:pt>
                      <c:pt idx="78">
                        <c:v>1.113045337764367</c:v>
                      </c:pt>
                      <c:pt idx="79">
                        <c:v>1.1985313899389989</c:v>
                      </c:pt>
                      <c:pt idx="80">
                        <c:v>1.2358871966972731</c:v>
                      </c:pt>
                      <c:pt idx="81">
                        <c:v>1.2266196095459174</c:v>
                      </c:pt>
                      <c:pt idx="82">
                        <c:v>1.4883212406551891</c:v>
                      </c:pt>
                      <c:pt idx="83">
                        <c:v>1.2178992491555913</c:v>
                      </c:pt>
                      <c:pt idx="84">
                        <c:v>1.0343965032343139</c:v>
                      </c:pt>
                      <c:pt idx="85">
                        <c:v>1.2810663733561947</c:v>
                      </c:pt>
                      <c:pt idx="86">
                        <c:v>1.5244073823701048</c:v>
                      </c:pt>
                      <c:pt idx="87">
                        <c:v>1.358261110041856</c:v>
                      </c:pt>
                      <c:pt idx="88">
                        <c:v>1.2125802854717722</c:v>
                      </c:pt>
                      <c:pt idx="89">
                        <c:v>1.5024848278356386</c:v>
                      </c:pt>
                      <c:pt idx="90">
                        <c:v>1.5781352882483615</c:v>
                      </c:pt>
                      <c:pt idx="91">
                        <c:v>1.537104315207886</c:v>
                      </c:pt>
                      <c:pt idx="92">
                        <c:v>1.1181946769961582</c:v>
                      </c:pt>
                      <c:pt idx="93">
                        <c:v>1.4320204639340199</c:v>
                      </c:pt>
                      <c:pt idx="94">
                        <c:v>1.2604525112608402</c:v>
                      </c:pt>
                      <c:pt idx="95">
                        <c:v>1.2720718429719011</c:v>
                      </c:pt>
                      <c:pt idx="96">
                        <c:v>1.2050511935725243</c:v>
                      </c:pt>
                      <c:pt idx="97">
                        <c:v>1.6101233077864361</c:v>
                      </c:pt>
                      <c:pt idx="98">
                        <c:v>1.0790722411585463</c:v>
                      </c:pt>
                      <c:pt idx="99">
                        <c:v>1.4161519675889047</c:v>
                      </c:pt>
                      <c:pt idx="100">
                        <c:v>1.592476052769928</c:v>
                      </c:pt>
                      <c:pt idx="101">
                        <c:v>1.0836168857294466</c:v>
                      </c:pt>
                      <c:pt idx="102">
                        <c:v>1.2107226931668258</c:v>
                      </c:pt>
                      <c:pt idx="103">
                        <c:v>1.1414090190667678</c:v>
                      </c:pt>
                      <c:pt idx="104">
                        <c:v>0.89056575513132807</c:v>
                      </c:pt>
                      <c:pt idx="105">
                        <c:v>1.3771926312837177</c:v>
                      </c:pt>
                      <c:pt idx="106">
                        <c:v>1.4057090101015908</c:v>
                      </c:pt>
                      <c:pt idx="107">
                        <c:v>1.1305938917142166</c:v>
                      </c:pt>
                      <c:pt idx="108">
                        <c:v>0.97232595517703879</c:v>
                      </c:pt>
                      <c:pt idx="109">
                        <c:v>1.5007043601320411</c:v>
                      </c:pt>
                      <c:pt idx="110">
                        <c:v>1.0500588106877156</c:v>
                      </c:pt>
                      <c:pt idx="111">
                        <c:v>1.4604230968402256</c:v>
                      </c:pt>
                      <c:pt idx="112">
                        <c:v>1.3950093113438098</c:v>
                      </c:pt>
                      <c:pt idx="113">
                        <c:v>1.3721680065222341</c:v>
                      </c:pt>
                      <c:pt idx="114">
                        <c:v>0.99728717306833803</c:v>
                      </c:pt>
                      <c:pt idx="115">
                        <c:v>1.4752459541830274</c:v>
                      </c:pt>
                      <c:pt idx="116">
                        <c:v>1.3380391294185972</c:v>
                      </c:pt>
                      <c:pt idx="117">
                        <c:v>1.2332011286449016</c:v>
                      </c:pt>
                      <c:pt idx="118">
                        <c:v>0.61362990861632083</c:v>
                      </c:pt>
                      <c:pt idx="119">
                        <c:v>1.135751842491096</c:v>
                      </c:pt>
                      <c:pt idx="120">
                        <c:v>1.0391548088725344</c:v>
                      </c:pt>
                      <c:pt idx="121">
                        <c:v>1.3184591195186866</c:v>
                      </c:pt>
                      <c:pt idx="122">
                        <c:v>1.4621044101946621</c:v>
                      </c:pt>
                      <c:pt idx="123">
                        <c:v>1.5187476427565247</c:v>
                      </c:pt>
                      <c:pt idx="124">
                        <c:v>1.4738596096609031</c:v>
                      </c:pt>
                      <c:pt idx="125">
                        <c:v>1.5784857548776094</c:v>
                      </c:pt>
                      <c:pt idx="126">
                        <c:v>1.5259109904926411</c:v>
                      </c:pt>
                      <c:pt idx="127">
                        <c:v>1.245147046155938</c:v>
                      </c:pt>
                      <c:pt idx="128">
                        <c:v>1.1343140592935821</c:v>
                      </c:pt>
                      <c:pt idx="129">
                        <c:v>1.1492111962230986</c:v>
                      </c:pt>
                      <c:pt idx="130">
                        <c:v>1.7897063673216929</c:v>
                      </c:pt>
                      <c:pt idx="131">
                        <c:v>1.6419369007654692</c:v>
                      </c:pt>
                      <c:pt idx="132">
                        <c:v>1.3428035562665328</c:v>
                      </c:pt>
                      <c:pt idx="133">
                        <c:v>1.4318489608856</c:v>
                      </c:pt>
                      <c:pt idx="134">
                        <c:v>1.6456116303565105</c:v>
                      </c:pt>
                      <c:pt idx="135">
                        <c:v>1.2677757652413308</c:v>
                      </c:pt>
                      <c:pt idx="136">
                        <c:v>1.5170384715878735</c:v>
                      </c:pt>
                      <c:pt idx="137">
                        <c:v>1.7642387413078942</c:v>
                      </c:pt>
                      <c:pt idx="138">
                        <c:v>1.3991066891261668</c:v>
                      </c:pt>
                      <c:pt idx="139">
                        <c:v>1.7684205167760547</c:v>
                      </c:pt>
                      <c:pt idx="140">
                        <c:v>1.358281625655811</c:v>
                      </c:pt>
                      <c:pt idx="141">
                        <c:v>1.369799892858961</c:v>
                      </c:pt>
                      <c:pt idx="142">
                        <c:v>1.6170630807650965</c:v>
                      </c:pt>
                      <c:pt idx="143">
                        <c:v>1.8186678833649674</c:v>
                      </c:pt>
                      <c:pt idx="144">
                        <c:v>1.2918303551980448</c:v>
                      </c:pt>
                      <c:pt idx="145">
                        <c:v>1.6453240237956244</c:v>
                      </c:pt>
                      <c:pt idx="146">
                        <c:v>1.3357713020565081</c:v>
                      </c:pt>
                      <c:pt idx="147">
                        <c:v>1.243951010877334</c:v>
                      </c:pt>
                      <c:pt idx="148">
                        <c:v>1.3344021924034239</c:v>
                      </c:pt>
                      <c:pt idx="149">
                        <c:v>1.5877827287611037</c:v>
                      </c:pt>
                      <c:pt idx="150">
                        <c:v>1.2771355951633325</c:v>
                      </c:pt>
                      <c:pt idx="151">
                        <c:v>1.5560537137330799</c:v>
                      </c:pt>
                      <c:pt idx="152">
                        <c:v>1.334192798841541</c:v>
                      </c:pt>
                      <c:pt idx="153">
                        <c:v>1.2169489302240208</c:v>
                      </c:pt>
                      <c:pt idx="154">
                        <c:v>1.2659627388752062</c:v>
                      </c:pt>
                      <c:pt idx="155">
                        <c:v>1.5851303051083347</c:v>
                      </c:pt>
                      <c:pt idx="156">
                        <c:v>1.1007910619397967</c:v>
                      </c:pt>
                      <c:pt idx="157">
                        <c:v>1.4591526036215565</c:v>
                      </c:pt>
                      <c:pt idx="158">
                        <c:v>1.5345800815458752</c:v>
                      </c:pt>
                      <c:pt idx="159">
                        <c:v>1.3290252487177439</c:v>
                      </c:pt>
                      <c:pt idx="160">
                        <c:v>1.4864953654630393</c:v>
                      </c:pt>
                      <c:pt idx="161">
                        <c:v>1.7126175217541244</c:v>
                      </c:pt>
                      <c:pt idx="162">
                        <c:v>1.6077246564991496</c:v>
                      </c:pt>
                      <c:pt idx="163">
                        <c:v>1.5586438601406167</c:v>
                      </c:pt>
                      <c:pt idx="164">
                        <c:v>1.5093773264010264</c:v>
                      </c:pt>
                      <c:pt idx="165">
                        <c:v>1.4699613020375892</c:v>
                      </c:pt>
                      <c:pt idx="166">
                        <c:v>1.1199235500169058</c:v>
                      </c:pt>
                      <c:pt idx="167">
                        <c:v>1.2016079515410441</c:v>
                      </c:pt>
                      <c:pt idx="168">
                        <c:v>1.3202641013021437</c:v>
                      </c:pt>
                      <c:pt idx="169">
                        <c:v>1.0360187485204237</c:v>
                      </c:pt>
                      <c:pt idx="170">
                        <c:v>1.2665768418588395</c:v>
                      </c:pt>
                      <c:pt idx="171">
                        <c:v>1.1303246565574085</c:v>
                      </c:pt>
                      <c:pt idx="172">
                        <c:v>1.2452529936281103</c:v>
                      </c:pt>
                      <c:pt idx="173">
                        <c:v>1.3950488891550021</c:v>
                      </c:pt>
                      <c:pt idx="174">
                        <c:v>1.2033722159397684</c:v>
                      </c:pt>
                      <c:pt idx="175">
                        <c:v>0.60537606039692138</c:v>
                      </c:pt>
                      <c:pt idx="176">
                        <c:v>1.4332627102366364</c:v>
                      </c:pt>
                      <c:pt idx="177">
                        <c:v>1.6840430265186881</c:v>
                      </c:pt>
                      <c:pt idx="178">
                        <c:v>1.5259559143059143</c:v>
                      </c:pt>
                      <c:pt idx="179">
                        <c:v>1.202823421038566</c:v>
                      </c:pt>
                      <c:pt idx="180">
                        <c:v>1.5191921492028109</c:v>
                      </c:pt>
                      <c:pt idx="181">
                        <c:v>1.4457747394200191</c:v>
                      </c:pt>
                      <c:pt idx="182">
                        <c:v>1.4173753629453651</c:v>
                      </c:pt>
                      <c:pt idx="183">
                        <c:v>1.3195552960440944</c:v>
                      </c:pt>
                      <c:pt idx="184">
                        <c:v>1.5614365215768675</c:v>
                      </c:pt>
                      <c:pt idx="185">
                        <c:v>1.2450209031278949</c:v>
                      </c:pt>
                      <c:pt idx="186">
                        <c:v>1.7510636843407874</c:v>
                      </c:pt>
                      <c:pt idx="187">
                        <c:v>0.77369447806661429</c:v>
                      </c:pt>
                      <c:pt idx="188">
                        <c:v>1.1313234972325599</c:v>
                      </c:pt>
                      <c:pt idx="189">
                        <c:v>1.4474151198096732</c:v>
                      </c:pt>
                      <c:pt idx="190">
                        <c:v>1.6605292750799747</c:v>
                      </c:pt>
                      <c:pt idx="191">
                        <c:v>1.1534541161617997</c:v>
                      </c:pt>
                      <c:pt idx="192">
                        <c:v>1.6128371555013545</c:v>
                      </c:pt>
                      <c:pt idx="193">
                        <c:v>1.4571695860193075</c:v>
                      </c:pt>
                      <c:pt idx="194">
                        <c:v>1.2105764564278656</c:v>
                      </c:pt>
                      <c:pt idx="195">
                        <c:v>1.5306774279735735</c:v>
                      </c:pt>
                      <c:pt idx="196">
                        <c:v>0.9966644261310823</c:v>
                      </c:pt>
                      <c:pt idx="197">
                        <c:v>0.99086743096950702</c:v>
                      </c:pt>
                      <c:pt idx="198">
                        <c:v>1.5511083342936591</c:v>
                      </c:pt>
                      <c:pt idx="199">
                        <c:v>1.5043322676318456</c:v>
                      </c:pt>
                      <c:pt idx="200">
                        <c:v>1.5178487930352649</c:v>
                      </c:pt>
                      <c:pt idx="201">
                        <c:v>1.8823574981844977</c:v>
                      </c:pt>
                      <c:pt idx="202">
                        <c:v>1.2992302500726305</c:v>
                      </c:pt>
                      <c:pt idx="203">
                        <c:v>1.6434395326637714</c:v>
                      </c:pt>
                      <c:pt idx="204">
                        <c:v>1.634371209585102</c:v>
                      </c:pt>
                      <c:pt idx="205">
                        <c:v>1.3620374438523561</c:v>
                      </c:pt>
                      <c:pt idx="206">
                        <c:v>0.87385455341560536</c:v>
                      </c:pt>
                      <c:pt idx="207">
                        <c:v>1.6322629762559397</c:v>
                      </c:pt>
                      <c:pt idx="208">
                        <c:v>1.4964852044891537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'1T'!$Q$2:$Q$210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24.949166690282773</c:v>
                      </c:pt>
                      <c:pt idx="1">
                        <c:v>24.385514346225229</c:v>
                      </c:pt>
                      <c:pt idx="2">
                        <c:v>24.87092544034082</c:v>
                      </c:pt>
                      <c:pt idx="3">
                        <c:v>24.600096998147809</c:v>
                      </c:pt>
                      <c:pt idx="4">
                        <c:v>24.304914417398187</c:v>
                      </c:pt>
                      <c:pt idx="5">
                        <c:v>24.372402405890394</c:v>
                      </c:pt>
                      <c:pt idx="6">
                        <c:v>24.814349612817015</c:v>
                      </c:pt>
                      <c:pt idx="7">
                        <c:v>24.954787704157326</c:v>
                      </c:pt>
                      <c:pt idx="8">
                        <c:v>24.339779810005506</c:v>
                      </c:pt>
                      <c:pt idx="9">
                        <c:v>24.768765630626184</c:v>
                      </c:pt>
                      <c:pt idx="10">
                        <c:v>24.582121941145314</c:v>
                      </c:pt>
                      <c:pt idx="11">
                        <c:v>24.3281517743251</c:v>
                      </c:pt>
                      <c:pt idx="12">
                        <c:v>24.495292949992226</c:v>
                      </c:pt>
                      <c:pt idx="13">
                        <c:v>24.37928111718815</c:v>
                      </c:pt>
                      <c:pt idx="14">
                        <c:v>24.6874668912108</c:v>
                      </c:pt>
                      <c:pt idx="15">
                        <c:v>24.950569615076883</c:v>
                      </c:pt>
                      <c:pt idx="16">
                        <c:v>24.596264868904477</c:v>
                      </c:pt>
                      <c:pt idx="17">
                        <c:v>24.711525310688849</c:v>
                      </c:pt>
                      <c:pt idx="18">
                        <c:v>24.795671081982782</c:v>
                      </c:pt>
                      <c:pt idx="19">
                        <c:v>24.464759992107137</c:v>
                      </c:pt>
                      <c:pt idx="20">
                        <c:v>24.649674677857238</c:v>
                      </c:pt>
                      <c:pt idx="21">
                        <c:v>24.593235967931051</c:v>
                      </c:pt>
                      <c:pt idx="22">
                        <c:v>24.291928481293258</c:v>
                      </c:pt>
                      <c:pt idx="23">
                        <c:v>24.14233259624849</c:v>
                      </c:pt>
                      <c:pt idx="24">
                        <c:v>24.913592945684805</c:v>
                      </c:pt>
                      <c:pt idx="25">
                        <c:v>24.251459837531929</c:v>
                      </c:pt>
                      <c:pt idx="26">
                        <c:v>24.312528178024813</c:v>
                      </c:pt>
                      <c:pt idx="27">
                        <c:v>24.632146609412906</c:v>
                      </c:pt>
                      <c:pt idx="28">
                        <c:v>24.171877923979633</c:v>
                      </c:pt>
                      <c:pt idx="29">
                        <c:v>24.887625146650933</c:v>
                      </c:pt>
                      <c:pt idx="30">
                        <c:v>24.999714153765716</c:v>
                      </c:pt>
                      <c:pt idx="31">
                        <c:v>24.803771808292865</c:v>
                      </c:pt>
                      <c:pt idx="32">
                        <c:v>24.447986163208796</c:v>
                      </c:pt>
                      <c:pt idx="33">
                        <c:v>24.528239086856754</c:v>
                      </c:pt>
                      <c:pt idx="34">
                        <c:v>24.922915939336779</c:v>
                      </c:pt>
                      <c:pt idx="35">
                        <c:v>24.854226839731723</c:v>
                      </c:pt>
                      <c:pt idx="36">
                        <c:v>24.927667366696532</c:v>
                      </c:pt>
                      <c:pt idx="37">
                        <c:v>24.425835109135736</c:v>
                      </c:pt>
                      <c:pt idx="38">
                        <c:v>24.25262714696099</c:v>
                      </c:pt>
                      <c:pt idx="39">
                        <c:v>24.828678835919252</c:v>
                      </c:pt>
                      <c:pt idx="40">
                        <c:v>24.993141260403405</c:v>
                      </c:pt>
                      <c:pt idx="41">
                        <c:v>24.237528356809207</c:v>
                      </c:pt>
                      <c:pt idx="42">
                        <c:v>24.888717194345634</c:v>
                      </c:pt>
                      <c:pt idx="43">
                        <c:v>24.606496381757541</c:v>
                      </c:pt>
                      <c:pt idx="44">
                        <c:v>24.643396442895586</c:v>
                      </c:pt>
                      <c:pt idx="45">
                        <c:v>24.845033297082441</c:v>
                      </c:pt>
                      <c:pt idx="46">
                        <c:v>23.204719234679629</c:v>
                      </c:pt>
                      <c:pt idx="47">
                        <c:v>24.745450882680046</c:v>
                      </c:pt>
                      <c:pt idx="48">
                        <c:v>23.69667216370599</c:v>
                      </c:pt>
                      <c:pt idx="49">
                        <c:v>24.796120795127216</c:v>
                      </c:pt>
                      <c:pt idx="50">
                        <c:v>24.710600070013612</c:v>
                      </c:pt>
                      <c:pt idx="51">
                        <c:v>24.047623002898568</c:v>
                      </c:pt>
                      <c:pt idx="52">
                        <c:v>24.8986959811117</c:v>
                      </c:pt>
                      <c:pt idx="53">
                        <c:v>24.904155536945321</c:v>
                      </c:pt>
                      <c:pt idx="54">
                        <c:v>24.512733380341686</c:v>
                      </c:pt>
                      <c:pt idx="55">
                        <c:v>24.918914909105656</c:v>
                      </c:pt>
                      <c:pt idx="56">
                        <c:v>24.91447958023128</c:v>
                      </c:pt>
                      <c:pt idx="57">
                        <c:v>24.689809719909043</c:v>
                      </c:pt>
                      <c:pt idx="58">
                        <c:v>24.73266998969715</c:v>
                      </c:pt>
                      <c:pt idx="59">
                        <c:v>24.685174712018856</c:v>
                      </c:pt>
                      <c:pt idx="60">
                        <c:v>24.613697931570851</c:v>
                      </c:pt>
                      <c:pt idx="61">
                        <c:v>24.562183020585024</c:v>
                      </c:pt>
                      <c:pt idx="62">
                        <c:v>23.790454850041669</c:v>
                      </c:pt>
                      <c:pt idx="63">
                        <c:v>24.154498734555361</c:v>
                      </c:pt>
                      <c:pt idx="64">
                        <c:v>24.140529074500094</c:v>
                      </c:pt>
                      <c:pt idx="65">
                        <c:v>24.562152242393434</c:v>
                      </c:pt>
                      <c:pt idx="66">
                        <c:v>24.988794674662053</c:v>
                      </c:pt>
                      <c:pt idx="67">
                        <c:v>24.877290124080844</c:v>
                      </c:pt>
                      <c:pt idx="68">
                        <c:v>23.474458197395155</c:v>
                      </c:pt>
                      <c:pt idx="69">
                        <c:v>24.39318651768631</c:v>
                      </c:pt>
                      <c:pt idx="70">
                        <c:v>24.63507927999688</c:v>
                      </c:pt>
                      <c:pt idx="71">
                        <c:v>24.641261554618019</c:v>
                      </c:pt>
                      <c:pt idx="72">
                        <c:v>24.629597292230756</c:v>
                      </c:pt>
                      <c:pt idx="73">
                        <c:v>24.265018774840993</c:v>
                      </c:pt>
                      <c:pt idx="74">
                        <c:v>24.98795082771716</c:v>
                      </c:pt>
                      <c:pt idx="75">
                        <c:v>24.742942987535251</c:v>
                      </c:pt>
                      <c:pt idx="76">
                        <c:v>24.134648213922162</c:v>
                      </c:pt>
                      <c:pt idx="77">
                        <c:v>24.629076003476566</c:v>
                      </c:pt>
                      <c:pt idx="78">
                        <c:v>24.698133418137033</c:v>
                      </c:pt>
                      <c:pt idx="79">
                        <c:v>24.14670494015375</c:v>
                      </c:pt>
                      <c:pt idx="80">
                        <c:v>24.597712281988308</c:v>
                      </c:pt>
                      <c:pt idx="81">
                        <c:v>24.721937771066258</c:v>
                      </c:pt>
                      <c:pt idx="82">
                        <c:v>24.810474366165852</c:v>
                      </c:pt>
                      <c:pt idx="83">
                        <c:v>24.49481640838551</c:v>
                      </c:pt>
                      <c:pt idx="84">
                        <c:v>23.992707458374078</c:v>
                      </c:pt>
                      <c:pt idx="85">
                        <c:v>24.986576778152443</c:v>
                      </c:pt>
                      <c:pt idx="86">
                        <c:v>24.485496168716729</c:v>
                      </c:pt>
                      <c:pt idx="87">
                        <c:v>24.453420688386313</c:v>
                      </c:pt>
                      <c:pt idx="88">
                        <c:v>24.913282350814288</c:v>
                      </c:pt>
                      <c:pt idx="89">
                        <c:v>24.909397567120525</c:v>
                      </c:pt>
                      <c:pt idx="90">
                        <c:v>24.732406010406642</c:v>
                      </c:pt>
                      <c:pt idx="91">
                        <c:v>24.101750823428951</c:v>
                      </c:pt>
                      <c:pt idx="92">
                        <c:v>24.173098343663629</c:v>
                      </c:pt>
                      <c:pt idx="93">
                        <c:v>24.718847349658205</c:v>
                      </c:pt>
                      <c:pt idx="94">
                        <c:v>24.865083424084737</c:v>
                      </c:pt>
                      <c:pt idx="95">
                        <c:v>24.951175061104053</c:v>
                      </c:pt>
                      <c:pt idx="96">
                        <c:v>24.554342663339348</c:v>
                      </c:pt>
                      <c:pt idx="97">
                        <c:v>24.616575402279164</c:v>
                      </c:pt>
                      <c:pt idx="98">
                        <c:v>24.436590539295302</c:v>
                      </c:pt>
                      <c:pt idx="99">
                        <c:v>24.894742948503723</c:v>
                      </c:pt>
                      <c:pt idx="100">
                        <c:v>24.951977402128509</c:v>
                      </c:pt>
                      <c:pt idx="101">
                        <c:v>24.737460164577506</c:v>
                      </c:pt>
                      <c:pt idx="102">
                        <c:v>23.832855964777554</c:v>
                      </c:pt>
                      <c:pt idx="103">
                        <c:v>24.901914191371674</c:v>
                      </c:pt>
                      <c:pt idx="104">
                        <c:v>24.154023798168481</c:v>
                      </c:pt>
                      <c:pt idx="105">
                        <c:v>24.162448152674287</c:v>
                      </c:pt>
                      <c:pt idx="106">
                        <c:v>24.428504852727606</c:v>
                      </c:pt>
                      <c:pt idx="107">
                        <c:v>24.89535714736861</c:v>
                      </c:pt>
                      <c:pt idx="108">
                        <c:v>24.3562497876088</c:v>
                      </c:pt>
                      <c:pt idx="109">
                        <c:v>24.932799273587179</c:v>
                      </c:pt>
                      <c:pt idx="110">
                        <c:v>24.598299106142239</c:v>
                      </c:pt>
                      <c:pt idx="111">
                        <c:v>24.995828826315979</c:v>
                      </c:pt>
                      <c:pt idx="112">
                        <c:v>24.341130412388775</c:v>
                      </c:pt>
                      <c:pt idx="113">
                        <c:v>24.554721571322602</c:v>
                      </c:pt>
                      <c:pt idx="114">
                        <c:v>24.814250563451282</c:v>
                      </c:pt>
                      <c:pt idx="115">
                        <c:v>24.846466132708066</c:v>
                      </c:pt>
                      <c:pt idx="116">
                        <c:v>24.791372767719601</c:v>
                      </c:pt>
                      <c:pt idx="117">
                        <c:v>24.622318292014654</c:v>
                      </c:pt>
                      <c:pt idx="118">
                        <c:v>24.070324522483848</c:v>
                      </c:pt>
                      <c:pt idx="119">
                        <c:v>24.728131539049418</c:v>
                      </c:pt>
                      <c:pt idx="120">
                        <c:v>23.425461404449976</c:v>
                      </c:pt>
                      <c:pt idx="121">
                        <c:v>24.81845362799805</c:v>
                      </c:pt>
                      <c:pt idx="122">
                        <c:v>24.409960106962551</c:v>
                      </c:pt>
                      <c:pt idx="123">
                        <c:v>24.758112517859448</c:v>
                      </c:pt>
                      <c:pt idx="124">
                        <c:v>24.805086418063247</c:v>
                      </c:pt>
                      <c:pt idx="125">
                        <c:v>24.649628379259092</c:v>
                      </c:pt>
                      <c:pt idx="126">
                        <c:v>24.593835200168545</c:v>
                      </c:pt>
                      <c:pt idx="127">
                        <c:v>24.515932356026966</c:v>
                      </c:pt>
                      <c:pt idx="128">
                        <c:v>24.341149396708168</c:v>
                      </c:pt>
                      <c:pt idx="129">
                        <c:v>24.600833140326557</c:v>
                      </c:pt>
                      <c:pt idx="130">
                        <c:v>24.821367656255454</c:v>
                      </c:pt>
                      <c:pt idx="131">
                        <c:v>24.658808136371569</c:v>
                      </c:pt>
                      <c:pt idx="132">
                        <c:v>24.431890889378234</c:v>
                      </c:pt>
                      <c:pt idx="133">
                        <c:v>24.510970530525654</c:v>
                      </c:pt>
                      <c:pt idx="134">
                        <c:v>24.743908790436052</c:v>
                      </c:pt>
                      <c:pt idx="135">
                        <c:v>24.442092621741029</c:v>
                      </c:pt>
                      <c:pt idx="136">
                        <c:v>24.729777530645649</c:v>
                      </c:pt>
                      <c:pt idx="137">
                        <c:v>24.931518860869431</c:v>
                      </c:pt>
                      <c:pt idx="138">
                        <c:v>24.663643206710184</c:v>
                      </c:pt>
                      <c:pt idx="139">
                        <c:v>24.808342091619984</c:v>
                      </c:pt>
                      <c:pt idx="140">
                        <c:v>24.590310136537099</c:v>
                      </c:pt>
                      <c:pt idx="141">
                        <c:v>24.894484135499717</c:v>
                      </c:pt>
                      <c:pt idx="142">
                        <c:v>24.979575799435992</c:v>
                      </c:pt>
                      <c:pt idx="143">
                        <c:v>24.879866637668371</c:v>
                      </c:pt>
                      <c:pt idx="144">
                        <c:v>24.287369597116253</c:v>
                      </c:pt>
                      <c:pt idx="145">
                        <c:v>24.524471317896882</c:v>
                      </c:pt>
                      <c:pt idx="146">
                        <c:v>23.818407159231583</c:v>
                      </c:pt>
                      <c:pt idx="147">
                        <c:v>24.807813763315174</c:v>
                      </c:pt>
                      <c:pt idx="148">
                        <c:v>24.43369717359273</c:v>
                      </c:pt>
                      <c:pt idx="149">
                        <c:v>24.99477695961518</c:v>
                      </c:pt>
                      <c:pt idx="150">
                        <c:v>23.907559639177762</c:v>
                      </c:pt>
                      <c:pt idx="151">
                        <c:v>24.724115912193113</c:v>
                      </c:pt>
                      <c:pt idx="152">
                        <c:v>24.62487932917271</c:v>
                      </c:pt>
                      <c:pt idx="153">
                        <c:v>24.79662490002795</c:v>
                      </c:pt>
                      <c:pt idx="154">
                        <c:v>24.498006127596781</c:v>
                      </c:pt>
                      <c:pt idx="155">
                        <c:v>24.801136100429197</c:v>
                      </c:pt>
                      <c:pt idx="156">
                        <c:v>24.738000514635591</c:v>
                      </c:pt>
                      <c:pt idx="157">
                        <c:v>24.937278953728189</c:v>
                      </c:pt>
                      <c:pt idx="158">
                        <c:v>24.63450424267868</c:v>
                      </c:pt>
                      <c:pt idx="159">
                        <c:v>24.204500457114911</c:v>
                      </c:pt>
                      <c:pt idx="160">
                        <c:v>24.375049748542878</c:v>
                      </c:pt>
                      <c:pt idx="161">
                        <c:v>24.774202720985958</c:v>
                      </c:pt>
                      <c:pt idx="162">
                        <c:v>24.821576716230304</c:v>
                      </c:pt>
                      <c:pt idx="163">
                        <c:v>24.841581741020434</c:v>
                      </c:pt>
                      <c:pt idx="164">
                        <c:v>24.524169823955674</c:v>
                      </c:pt>
                      <c:pt idx="165">
                        <c:v>24.693490229992307</c:v>
                      </c:pt>
                      <c:pt idx="166">
                        <c:v>24.15174443914853</c:v>
                      </c:pt>
                      <c:pt idx="167">
                        <c:v>24.61846644003867</c:v>
                      </c:pt>
                      <c:pt idx="168">
                        <c:v>24.672312570914531</c:v>
                      </c:pt>
                      <c:pt idx="169">
                        <c:v>24.729740485038956</c:v>
                      </c:pt>
                      <c:pt idx="170">
                        <c:v>24.385050419952698</c:v>
                      </c:pt>
                      <c:pt idx="171">
                        <c:v>23.051676810488001</c:v>
                      </c:pt>
                      <c:pt idx="172">
                        <c:v>24.847810787861519</c:v>
                      </c:pt>
                      <c:pt idx="173">
                        <c:v>23.834164706074212</c:v>
                      </c:pt>
                      <c:pt idx="174">
                        <c:v>24.000770927231194</c:v>
                      </c:pt>
                      <c:pt idx="175">
                        <c:v>23.723131523075832</c:v>
                      </c:pt>
                      <c:pt idx="176">
                        <c:v>24.691297250534753</c:v>
                      </c:pt>
                      <c:pt idx="177">
                        <c:v>24.35208163052215</c:v>
                      </c:pt>
                      <c:pt idx="178">
                        <c:v>24.613708807137172</c:v>
                      </c:pt>
                      <c:pt idx="179">
                        <c:v>24.173958032112097</c:v>
                      </c:pt>
                      <c:pt idx="180">
                        <c:v>24.745061333601857</c:v>
                      </c:pt>
                      <c:pt idx="181">
                        <c:v>24.854543056327493</c:v>
                      </c:pt>
                      <c:pt idx="182">
                        <c:v>24.979786346350387</c:v>
                      </c:pt>
                      <c:pt idx="183">
                        <c:v>24.26150129401363</c:v>
                      </c:pt>
                      <c:pt idx="184">
                        <c:v>24.566902440248509</c:v>
                      </c:pt>
                      <c:pt idx="185">
                        <c:v>24.632644169662612</c:v>
                      </c:pt>
                      <c:pt idx="186">
                        <c:v>24.928651383988097</c:v>
                      </c:pt>
                      <c:pt idx="187">
                        <c:v>23.662345964969681</c:v>
                      </c:pt>
                      <c:pt idx="188">
                        <c:v>24.419677141755336</c:v>
                      </c:pt>
                      <c:pt idx="189">
                        <c:v>23.719429411732694</c:v>
                      </c:pt>
                      <c:pt idx="190">
                        <c:v>23.981481687696405</c:v>
                      </c:pt>
                      <c:pt idx="191">
                        <c:v>23.933293933599902</c:v>
                      </c:pt>
                      <c:pt idx="192">
                        <c:v>24.958333083862875</c:v>
                      </c:pt>
                      <c:pt idx="193">
                        <c:v>24.566528179250199</c:v>
                      </c:pt>
                      <c:pt idx="194">
                        <c:v>24.101188861480743</c:v>
                      </c:pt>
                      <c:pt idx="195">
                        <c:v>24.391139336318407</c:v>
                      </c:pt>
                      <c:pt idx="196">
                        <c:v>24.193602104132758</c:v>
                      </c:pt>
                      <c:pt idx="197">
                        <c:v>24.923575288294771</c:v>
                      </c:pt>
                      <c:pt idx="198">
                        <c:v>24.202593373444628</c:v>
                      </c:pt>
                      <c:pt idx="199">
                        <c:v>24.730866078829504</c:v>
                      </c:pt>
                      <c:pt idx="200">
                        <c:v>24.714775208296196</c:v>
                      </c:pt>
                      <c:pt idx="201">
                        <c:v>24.968126551028085</c:v>
                      </c:pt>
                      <c:pt idx="202">
                        <c:v>24.303875699468861</c:v>
                      </c:pt>
                      <c:pt idx="203">
                        <c:v>24.932551367454842</c:v>
                      </c:pt>
                      <c:pt idx="204">
                        <c:v>24.865586592996635</c:v>
                      </c:pt>
                      <c:pt idx="205">
                        <c:v>24.977928754227747</c:v>
                      </c:pt>
                      <c:pt idx="206">
                        <c:v>23.398180945939352</c:v>
                      </c:pt>
                      <c:pt idx="207">
                        <c:v>24.417299156681839</c:v>
                      </c:pt>
                      <c:pt idx="208">
                        <c:v>24.92030060517056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'1T'!$D$2:$D$210</c15:sqref>
                        </c15:formulaRef>
                      </c:ext>
                    </c:extLst>
                    <c:numCache>
                      <c:formatCode>m/d/yyyy</c:formatCode>
                      <c:ptCount val="209"/>
                      <c:pt idx="0">
                        <c:v>42739</c:v>
                      </c:pt>
                      <c:pt idx="1">
                        <c:v>42739</c:v>
                      </c:pt>
                      <c:pt idx="2">
                        <c:v>42739</c:v>
                      </c:pt>
                      <c:pt idx="3">
                        <c:v>42744</c:v>
                      </c:pt>
                      <c:pt idx="4">
                        <c:v>42744</c:v>
                      </c:pt>
                      <c:pt idx="5">
                        <c:v>42744</c:v>
                      </c:pt>
                      <c:pt idx="6">
                        <c:v>42745</c:v>
                      </c:pt>
                      <c:pt idx="7">
                        <c:v>42745</c:v>
                      </c:pt>
                      <c:pt idx="8">
                        <c:v>42745</c:v>
                      </c:pt>
                      <c:pt idx="9">
                        <c:v>42745</c:v>
                      </c:pt>
                      <c:pt idx="10">
                        <c:v>42746</c:v>
                      </c:pt>
                      <c:pt idx="11">
                        <c:v>42746</c:v>
                      </c:pt>
                      <c:pt idx="12">
                        <c:v>42746</c:v>
                      </c:pt>
                      <c:pt idx="13">
                        <c:v>42746</c:v>
                      </c:pt>
                      <c:pt idx="14">
                        <c:v>42747</c:v>
                      </c:pt>
                      <c:pt idx="15">
                        <c:v>42747</c:v>
                      </c:pt>
                      <c:pt idx="16">
                        <c:v>42747</c:v>
                      </c:pt>
                      <c:pt idx="17">
                        <c:v>42747</c:v>
                      </c:pt>
                      <c:pt idx="18">
                        <c:v>42748</c:v>
                      </c:pt>
                      <c:pt idx="19">
                        <c:v>42748</c:v>
                      </c:pt>
                      <c:pt idx="20">
                        <c:v>42748</c:v>
                      </c:pt>
                      <c:pt idx="21">
                        <c:v>42751</c:v>
                      </c:pt>
                      <c:pt idx="22">
                        <c:v>42751</c:v>
                      </c:pt>
                      <c:pt idx="23">
                        <c:v>42751</c:v>
                      </c:pt>
                      <c:pt idx="24">
                        <c:v>42751</c:v>
                      </c:pt>
                      <c:pt idx="25">
                        <c:v>42752</c:v>
                      </c:pt>
                      <c:pt idx="26">
                        <c:v>42752</c:v>
                      </c:pt>
                      <c:pt idx="27">
                        <c:v>42752</c:v>
                      </c:pt>
                      <c:pt idx="28">
                        <c:v>42753</c:v>
                      </c:pt>
                      <c:pt idx="29">
                        <c:v>42753</c:v>
                      </c:pt>
                      <c:pt idx="30">
                        <c:v>42753</c:v>
                      </c:pt>
                      <c:pt idx="31">
                        <c:v>42754</c:v>
                      </c:pt>
                      <c:pt idx="32">
                        <c:v>42754</c:v>
                      </c:pt>
                      <c:pt idx="33">
                        <c:v>42754</c:v>
                      </c:pt>
                      <c:pt idx="34">
                        <c:v>42754</c:v>
                      </c:pt>
                      <c:pt idx="35">
                        <c:v>42755</c:v>
                      </c:pt>
                      <c:pt idx="36">
                        <c:v>42755</c:v>
                      </c:pt>
                      <c:pt idx="37">
                        <c:v>42755</c:v>
                      </c:pt>
                      <c:pt idx="38">
                        <c:v>42755</c:v>
                      </c:pt>
                      <c:pt idx="39">
                        <c:v>42758</c:v>
                      </c:pt>
                      <c:pt idx="40">
                        <c:v>42758</c:v>
                      </c:pt>
                      <c:pt idx="41">
                        <c:v>42758</c:v>
                      </c:pt>
                      <c:pt idx="42">
                        <c:v>42759</c:v>
                      </c:pt>
                      <c:pt idx="43">
                        <c:v>42759</c:v>
                      </c:pt>
                      <c:pt idx="44">
                        <c:v>42759</c:v>
                      </c:pt>
                      <c:pt idx="45">
                        <c:v>42759</c:v>
                      </c:pt>
                      <c:pt idx="46">
                        <c:v>42760</c:v>
                      </c:pt>
                      <c:pt idx="47">
                        <c:v>42760</c:v>
                      </c:pt>
                      <c:pt idx="48">
                        <c:v>42760</c:v>
                      </c:pt>
                      <c:pt idx="49">
                        <c:v>42760</c:v>
                      </c:pt>
                      <c:pt idx="50">
                        <c:v>42761</c:v>
                      </c:pt>
                      <c:pt idx="51">
                        <c:v>42761</c:v>
                      </c:pt>
                      <c:pt idx="52">
                        <c:v>42761</c:v>
                      </c:pt>
                      <c:pt idx="53">
                        <c:v>42762</c:v>
                      </c:pt>
                      <c:pt idx="54">
                        <c:v>42762</c:v>
                      </c:pt>
                      <c:pt idx="55">
                        <c:v>42762</c:v>
                      </c:pt>
                      <c:pt idx="56">
                        <c:v>42762</c:v>
                      </c:pt>
                      <c:pt idx="57">
                        <c:v>42765</c:v>
                      </c:pt>
                      <c:pt idx="58">
                        <c:v>42765</c:v>
                      </c:pt>
                      <c:pt idx="59">
                        <c:v>42765</c:v>
                      </c:pt>
                      <c:pt idx="60">
                        <c:v>42765</c:v>
                      </c:pt>
                      <c:pt idx="61">
                        <c:v>42766</c:v>
                      </c:pt>
                      <c:pt idx="62">
                        <c:v>42766</c:v>
                      </c:pt>
                      <c:pt idx="63">
                        <c:v>42766</c:v>
                      </c:pt>
                      <c:pt idx="64">
                        <c:v>42767</c:v>
                      </c:pt>
                      <c:pt idx="65">
                        <c:v>42767</c:v>
                      </c:pt>
                      <c:pt idx="66">
                        <c:v>42767</c:v>
                      </c:pt>
                      <c:pt idx="67">
                        <c:v>42768</c:v>
                      </c:pt>
                      <c:pt idx="68">
                        <c:v>42768</c:v>
                      </c:pt>
                      <c:pt idx="69">
                        <c:v>42768</c:v>
                      </c:pt>
                      <c:pt idx="70">
                        <c:v>42768</c:v>
                      </c:pt>
                      <c:pt idx="71">
                        <c:v>42769</c:v>
                      </c:pt>
                      <c:pt idx="72">
                        <c:v>42769</c:v>
                      </c:pt>
                      <c:pt idx="73">
                        <c:v>42769</c:v>
                      </c:pt>
                      <c:pt idx="74">
                        <c:v>42772</c:v>
                      </c:pt>
                      <c:pt idx="75">
                        <c:v>42772</c:v>
                      </c:pt>
                      <c:pt idx="76">
                        <c:v>42772</c:v>
                      </c:pt>
                      <c:pt idx="77">
                        <c:v>42772</c:v>
                      </c:pt>
                      <c:pt idx="78">
                        <c:v>42773</c:v>
                      </c:pt>
                      <c:pt idx="79">
                        <c:v>42773</c:v>
                      </c:pt>
                      <c:pt idx="80">
                        <c:v>42773</c:v>
                      </c:pt>
                      <c:pt idx="81">
                        <c:v>42773</c:v>
                      </c:pt>
                      <c:pt idx="82">
                        <c:v>42774</c:v>
                      </c:pt>
                      <c:pt idx="83">
                        <c:v>42774</c:v>
                      </c:pt>
                      <c:pt idx="84">
                        <c:v>42774</c:v>
                      </c:pt>
                      <c:pt idx="85">
                        <c:v>42775</c:v>
                      </c:pt>
                      <c:pt idx="86">
                        <c:v>42775</c:v>
                      </c:pt>
                      <c:pt idx="87">
                        <c:v>42775</c:v>
                      </c:pt>
                      <c:pt idx="88">
                        <c:v>42775</c:v>
                      </c:pt>
                      <c:pt idx="89">
                        <c:v>42776</c:v>
                      </c:pt>
                      <c:pt idx="90">
                        <c:v>42776</c:v>
                      </c:pt>
                      <c:pt idx="91">
                        <c:v>42776</c:v>
                      </c:pt>
                      <c:pt idx="92">
                        <c:v>42779</c:v>
                      </c:pt>
                      <c:pt idx="93">
                        <c:v>42779</c:v>
                      </c:pt>
                      <c:pt idx="94">
                        <c:v>42779</c:v>
                      </c:pt>
                      <c:pt idx="95">
                        <c:v>42780</c:v>
                      </c:pt>
                      <c:pt idx="96">
                        <c:v>42780</c:v>
                      </c:pt>
                      <c:pt idx="97">
                        <c:v>42780</c:v>
                      </c:pt>
                      <c:pt idx="98">
                        <c:v>42781</c:v>
                      </c:pt>
                      <c:pt idx="99">
                        <c:v>42781</c:v>
                      </c:pt>
                      <c:pt idx="100">
                        <c:v>42781</c:v>
                      </c:pt>
                      <c:pt idx="101">
                        <c:v>42781</c:v>
                      </c:pt>
                      <c:pt idx="102">
                        <c:v>42782</c:v>
                      </c:pt>
                      <c:pt idx="103">
                        <c:v>42782</c:v>
                      </c:pt>
                      <c:pt idx="104">
                        <c:v>42782</c:v>
                      </c:pt>
                      <c:pt idx="105">
                        <c:v>42782</c:v>
                      </c:pt>
                      <c:pt idx="106">
                        <c:v>42783</c:v>
                      </c:pt>
                      <c:pt idx="107">
                        <c:v>42783</c:v>
                      </c:pt>
                      <c:pt idx="108">
                        <c:v>42783</c:v>
                      </c:pt>
                      <c:pt idx="109">
                        <c:v>42786</c:v>
                      </c:pt>
                      <c:pt idx="110">
                        <c:v>42786</c:v>
                      </c:pt>
                      <c:pt idx="111">
                        <c:v>42786</c:v>
                      </c:pt>
                      <c:pt idx="112">
                        <c:v>42786</c:v>
                      </c:pt>
                      <c:pt idx="113">
                        <c:v>42787</c:v>
                      </c:pt>
                      <c:pt idx="114">
                        <c:v>42787</c:v>
                      </c:pt>
                      <c:pt idx="115">
                        <c:v>42787</c:v>
                      </c:pt>
                      <c:pt idx="116">
                        <c:v>42788</c:v>
                      </c:pt>
                      <c:pt idx="117">
                        <c:v>42788</c:v>
                      </c:pt>
                      <c:pt idx="118">
                        <c:v>42788</c:v>
                      </c:pt>
                      <c:pt idx="119">
                        <c:v>42789</c:v>
                      </c:pt>
                      <c:pt idx="120">
                        <c:v>42789</c:v>
                      </c:pt>
                      <c:pt idx="121">
                        <c:v>42789</c:v>
                      </c:pt>
                      <c:pt idx="122">
                        <c:v>42790</c:v>
                      </c:pt>
                      <c:pt idx="123">
                        <c:v>42790</c:v>
                      </c:pt>
                      <c:pt idx="124">
                        <c:v>42790</c:v>
                      </c:pt>
                      <c:pt idx="125">
                        <c:v>42793</c:v>
                      </c:pt>
                      <c:pt idx="126">
                        <c:v>42793</c:v>
                      </c:pt>
                      <c:pt idx="127">
                        <c:v>42793</c:v>
                      </c:pt>
                      <c:pt idx="128">
                        <c:v>42793</c:v>
                      </c:pt>
                      <c:pt idx="129">
                        <c:v>42795</c:v>
                      </c:pt>
                      <c:pt idx="130">
                        <c:v>42795</c:v>
                      </c:pt>
                      <c:pt idx="131">
                        <c:v>42795</c:v>
                      </c:pt>
                      <c:pt idx="132">
                        <c:v>42796</c:v>
                      </c:pt>
                      <c:pt idx="133">
                        <c:v>42796</c:v>
                      </c:pt>
                      <c:pt idx="134">
                        <c:v>42796</c:v>
                      </c:pt>
                      <c:pt idx="135">
                        <c:v>42796</c:v>
                      </c:pt>
                      <c:pt idx="136">
                        <c:v>42797</c:v>
                      </c:pt>
                      <c:pt idx="137">
                        <c:v>42797</c:v>
                      </c:pt>
                      <c:pt idx="138">
                        <c:v>42797</c:v>
                      </c:pt>
                      <c:pt idx="139">
                        <c:v>42797</c:v>
                      </c:pt>
                      <c:pt idx="140">
                        <c:v>42800</c:v>
                      </c:pt>
                      <c:pt idx="141">
                        <c:v>42800</c:v>
                      </c:pt>
                      <c:pt idx="142">
                        <c:v>42800</c:v>
                      </c:pt>
                      <c:pt idx="143">
                        <c:v>42801</c:v>
                      </c:pt>
                      <c:pt idx="144">
                        <c:v>42801</c:v>
                      </c:pt>
                      <c:pt idx="145">
                        <c:v>42801</c:v>
                      </c:pt>
                      <c:pt idx="146">
                        <c:v>42801</c:v>
                      </c:pt>
                      <c:pt idx="147">
                        <c:v>42802</c:v>
                      </c:pt>
                      <c:pt idx="148">
                        <c:v>42802</c:v>
                      </c:pt>
                      <c:pt idx="149">
                        <c:v>42802</c:v>
                      </c:pt>
                      <c:pt idx="150">
                        <c:v>42803</c:v>
                      </c:pt>
                      <c:pt idx="151">
                        <c:v>42803</c:v>
                      </c:pt>
                      <c:pt idx="152">
                        <c:v>42803</c:v>
                      </c:pt>
                      <c:pt idx="153">
                        <c:v>42804</c:v>
                      </c:pt>
                      <c:pt idx="154">
                        <c:v>42804</c:v>
                      </c:pt>
                      <c:pt idx="155">
                        <c:v>42804</c:v>
                      </c:pt>
                      <c:pt idx="156">
                        <c:v>42807</c:v>
                      </c:pt>
                      <c:pt idx="157">
                        <c:v>42807</c:v>
                      </c:pt>
                      <c:pt idx="158">
                        <c:v>42807</c:v>
                      </c:pt>
                      <c:pt idx="159">
                        <c:v>42807</c:v>
                      </c:pt>
                      <c:pt idx="160">
                        <c:v>42808</c:v>
                      </c:pt>
                      <c:pt idx="161">
                        <c:v>42808</c:v>
                      </c:pt>
                      <c:pt idx="162">
                        <c:v>42808</c:v>
                      </c:pt>
                      <c:pt idx="163">
                        <c:v>42809</c:v>
                      </c:pt>
                      <c:pt idx="164">
                        <c:v>42809</c:v>
                      </c:pt>
                      <c:pt idx="165">
                        <c:v>42809</c:v>
                      </c:pt>
                      <c:pt idx="166">
                        <c:v>42809</c:v>
                      </c:pt>
                      <c:pt idx="167">
                        <c:v>42810</c:v>
                      </c:pt>
                      <c:pt idx="168">
                        <c:v>42810</c:v>
                      </c:pt>
                      <c:pt idx="169">
                        <c:v>42810</c:v>
                      </c:pt>
                      <c:pt idx="170">
                        <c:v>42810</c:v>
                      </c:pt>
                      <c:pt idx="171">
                        <c:v>42811</c:v>
                      </c:pt>
                      <c:pt idx="172">
                        <c:v>42811</c:v>
                      </c:pt>
                      <c:pt idx="173">
                        <c:v>42811</c:v>
                      </c:pt>
                      <c:pt idx="174">
                        <c:v>42814</c:v>
                      </c:pt>
                      <c:pt idx="175">
                        <c:v>42814</c:v>
                      </c:pt>
                      <c:pt idx="176">
                        <c:v>42814</c:v>
                      </c:pt>
                      <c:pt idx="177">
                        <c:v>42815</c:v>
                      </c:pt>
                      <c:pt idx="178">
                        <c:v>42815</c:v>
                      </c:pt>
                      <c:pt idx="179">
                        <c:v>42815</c:v>
                      </c:pt>
                      <c:pt idx="180">
                        <c:v>42816</c:v>
                      </c:pt>
                      <c:pt idx="181">
                        <c:v>42816</c:v>
                      </c:pt>
                      <c:pt idx="182">
                        <c:v>42816</c:v>
                      </c:pt>
                      <c:pt idx="183">
                        <c:v>42817</c:v>
                      </c:pt>
                      <c:pt idx="184">
                        <c:v>42817</c:v>
                      </c:pt>
                      <c:pt idx="185">
                        <c:v>42817</c:v>
                      </c:pt>
                      <c:pt idx="186">
                        <c:v>42817</c:v>
                      </c:pt>
                      <c:pt idx="187">
                        <c:v>42818</c:v>
                      </c:pt>
                      <c:pt idx="188">
                        <c:v>42818</c:v>
                      </c:pt>
                      <c:pt idx="189">
                        <c:v>42818</c:v>
                      </c:pt>
                      <c:pt idx="190">
                        <c:v>42821</c:v>
                      </c:pt>
                      <c:pt idx="191">
                        <c:v>42821</c:v>
                      </c:pt>
                      <c:pt idx="192">
                        <c:v>42821</c:v>
                      </c:pt>
                      <c:pt idx="193">
                        <c:v>42821</c:v>
                      </c:pt>
                      <c:pt idx="194">
                        <c:v>42822</c:v>
                      </c:pt>
                      <c:pt idx="195">
                        <c:v>42822</c:v>
                      </c:pt>
                      <c:pt idx="196">
                        <c:v>42822</c:v>
                      </c:pt>
                      <c:pt idx="197">
                        <c:v>42822</c:v>
                      </c:pt>
                      <c:pt idx="198">
                        <c:v>42823</c:v>
                      </c:pt>
                      <c:pt idx="199">
                        <c:v>42823</c:v>
                      </c:pt>
                      <c:pt idx="200">
                        <c:v>42823</c:v>
                      </c:pt>
                      <c:pt idx="201">
                        <c:v>42823</c:v>
                      </c:pt>
                      <c:pt idx="202">
                        <c:v>42824</c:v>
                      </c:pt>
                      <c:pt idx="203">
                        <c:v>42824</c:v>
                      </c:pt>
                      <c:pt idx="204">
                        <c:v>42824</c:v>
                      </c:pt>
                      <c:pt idx="205">
                        <c:v>42824</c:v>
                      </c:pt>
                      <c:pt idx="206">
                        <c:v>42825</c:v>
                      </c:pt>
                      <c:pt idx="207">
                        <c:v>42825</c:v>
                      </c:pt>
                      <c:pt idx="208">
                        <c:v>42825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'1T'!$R$2:$R$210</c15:sqref>
                        </c15:formulaRef>
                      </c:ext>
                    </c:extLst>
                    <c:numCache>
                      <c:formatCode>0.0</c:formatCode>
                      <c:ptCount val="209"/>
                      <c:pt idx="0">
                        <c:v>20.133693739103467</c:v>
                      </c:pt>
                      <c:pt idx="1">
                        <c:v>20.042699131348961</c:v>
                      </c:pt>
                      <c:pt idx="2">
                        <c:v>20.095667644810064</c:v>
                      </c:pt>
                      <c:pt idx="3">
                        <c:v>20.526447092323028</c:v>
                      </c:pt>
                      <c:pt idx="4">
                        <c:v>20.479953574687844</c:v>
                      </c:pt>
                      <c:pt idx="5">
                        <c:v>20.601109778225066</c:v>
                      </c:pt>
                      <c:pt idx="6">
                        <c:v>21.011362397606838</c:v>
                      </c:pt>
                      <c:pt idx="7">
                        <c:v>21.580186010376771</c:v>
                      </c:pt>
                      <c:pt idx="8">
                        <c:v>20.069336077926849</c:v>
                      </c:pt>
                      <c:pt idx="9">
                        <c:v>20.745641553253581</c:v>
                      </c:pt>
                      <c:pt idx="10">
                        <c:v>20.605548728648088</c:v>
                      </c:pt>
                      <c:pt idx="11">
                        <c:v>20.126143113130183</c:v>
                      </c:pt>
                      <c:pt idx="12">
                        <c:v>20.324582780896709</c:v>
                      </c:pt>
                      <c:pt idx="13">
                        <c:v>21.441070434663679</c:v>
                      </c:pt>
                      <c:pt idx="14">
                        <c:v>20.336041629425189</c:v>
                      </c:pt>
                      <c:pt idx="15">
                        <c:v>20.842675927901329</c:v>
                      </c:pt>
                      <c:pt idx="16">
                        <c:v>20.783624687191598</c:v>
                      </c:pt>
                      <c:pt idx="17">
                        <c:v>20.160320064160089</c:v>
                      </c:pt>
                      <c:pt idx="18">
                        <c:v>20.20052979637385</c:v>
                      </c:pt>
                      <c:pt idx="19">
                        <c:v>20.565613317439354</c:v>
                      </c:pt>
                      <c:pt idx="20">
                        <c:v>22.328125918300145</c:v>
                      </c:pt>
                      <c:pt idx="21">
                        <c:v>21.058110064826042</c:v>
                      </c:pt>
                      <c:pt idx="22">
                        <c:v>21.079638351525364</c:v>
                      </c:pt>
                      <c:pt idx="23">
                        <c:v>20.91716603853153</c:v>
                      </c:pt>
                      <c:pt idx="24">
                        <c:v>21.440078037400784</c:v>
                      </c:pt>
                      <c:pt idx="25">
                        <c:v>20.472816786103756</c:v>
                      </c:pt>
                      <c:pt idx="26">
                        <c:v>21.760661736523186</c:v>
                      </c:pt>
                      <c:pt idx="27">
                        <c:v>21.553006157931911</c:v>
                      </c:pt>
                      <c:pt idx="28">
                        <c:v>20.51309688787946</c:v>
                      </c:pt>
                      <c:pt idx="29">
                        <c:v>20.720546745781572</c:v>
                      </c:pt>
                      <c:pt idx="30">
                        <c:v>20.804845412940523</c:v>
                      </c:pt>
                      <c:pt idx="31">
                        <c:v>20.333718654034218</c:v>
                      </c:pt>
                      <c:pt idx="32">
                        <c:v>20.478569594946752</c:v>
                      </c:pt>
                      <c:pt idx="33">
                        <c:v>20.461573960656708</c:v>
                      </c:pt>
                      <c:pt idx="34">
                        <c:v>20.377812859646344</c:v>
                      </c:pt>
                      <c:pt idx="35">
                        <c:v>20.188408127673728</c:v>
                      </c:pt>
                      <c:pt idx="36">
                        <c:v>21.583354674398411</c:v>
                      </c:pt>
                      <c:pt idx="37">
                        <c:v>20.733772322070255</c:v>
                      </c:pt>
                      <c:pt idx="38">
                        <c:v>20.165485360183293</c:v>
                      </c:pt>
                      <c:pt idx="39">
                        <c:v>20.530148939456129</c:v>
                      </c:pt>
                      <c:pt idx="40">
                        <c:v>20.281135370985751</c:v>
                      </c:pt>
                      <c:pt idx="41">
                        <c:v>20.382453709194071</c:v>
                      </c:pt>
                      <c:pt idx="42">
                        <c:v>20.366509654166936</c:v>
                      </c:pt>
                      <c:pt idx="43">
                        <c:v>20.437971105604806</c:v>
                      </c:pt>
                      <c:pt idx="44">
                        <c:v>20.306408173052745</c:v>
                      </c:pt>
                      <c:pt idx="45">
                        <c:v>21.050666583621492</c:v>
                      </c:pt>
                      <c:pt idx="46">
                        <c:v>20.696536579739526</c:v>
                      </c:pt>
                      <c:pt idx="47">
                        <c:v>21.606816091365864</c:v>
                      </c:pt>
                      <c:pt idx="48">
                        <c:v>20.748035186333766</c:v>
                      </c:pt>
                      <c:pt idx="49">
                        <c:v>20.16442206842396</c:v>
                      </c:pt>
                      <c:pt idx="50">
                        <c:v>20.204712234231486</c:v>
                      </c:pt>
                      <c:pt idx="51">
                        <c:v>20.62168982771189</c:v>
                      </c:pt>
                      <c:pt idx="52">
                        <c:v>20.876329567355604</c:v>
                      </c:pt>
                      <c:pt idx="53">
                        <c:v>20.193055344893104</c:v>
                      </c:pt>
                      <c:pt idx="54">
                        <c:v>20.23065106386424</c:v>
                      </c:pt>
                      <c:pt idx="55">
                        <c:v>20.070518110596254</c:v>
                      </c:pt>
                      <c:pt idx="56">
                        <c:v>20.424819741510426</c:v>
                      </c:pt>
                      <c:pt idx="57">
                        <c:v>21.028408437412637</c:v>
                      </c:pt>
                      <c:pt idx="58">
                        <c:v>21.373567376386525</c:v>
                      </c:pt>
                      <c:pt idx="59">
                        <c:v>8</c:v>
                      </c:pt>
                      <c:pt idx="60">
                        <c:v>21.502826938399487</c:v>
                      </c:pt>
                      <c:pt idx="61">
                        <c:v>21.029236131730592</c:v>
                      </c:pt>
                      <c:pt idx="62">
                        <c:v>20.969587527984064</c:v>
                      </c:pt>
                      <c:pt idx="63">
                        <c:v>21.184712550373014</c:v>
                      </c:pt>
                      <c:pt idx="64">
                        <c:v>20.380610538152496</c:v>
                      </c:pt>
                      <c:pt idx="65">
                        <c:v>20.555687820090913</c:v>
                      </c:pt>
                      <c:pt idx="66">
                        <c:v>20.511069989911295</c:v>
                      </c:pt>
                      <c:pt idx="67">
                        <c:v>20.996328173940078</c:v>
                      </c:pt>
                      <c:pt idx="68">
                        <c:v>20.309783511707163</c:v>
                      </c:pt>
                      <c:pt idx="69">
                        <c:v>21.223547521816432</c:v>
                      </c:pt>
                      <c:pt idx="70">
                        <c:v>22.008671301769521</c:v>
                      </c:pt>
                      <c:pt idx="71">
                        <c:v>20.313438051049509</c:v>
                      </c:pt>
                      <c:pt idx="72">
                        <c:v>20.109304950395888</c:v>
                      </c:pt>
                      <c:pt idx="73">
                        <c:v>20.402448133118504</c:v>
                      </c:pt>
                      <c:pt idx="74">
                        <c:v>22.29390572537605</c:v>
                      </c:pt>
                      <c:pt idx="75">
                        <c:v>20.601960852080158</c:v>
                      </c:pt>
                      <c:pt idx="76">
                        <c:v>20.169232076887447</c:v>
                      </c:pt>
                      <c:pt idx="77">
                        <c:v>20.010979872549004</c:v>
                      </c:pt>
                      <c:pt idx="78">
                        <c:v>20.743013673590006</c:v>
                      </c:pt>
                      <c:pt idx="79">
                        <c:v>20.31828921052276</c:v>
                      </c:pt>
                      <c:pt idx="80">
                        <c:v>21.544738732930874</c:v>
                      </c:pt>
                      <c:pt idx="81">
                        <c:v>21.241101347563774</c:v>
                      </c:pt>
                      <c:pt idx="82">
                        <c:v>20.825597223299614</c:v>
                      </c:pt>
                      <c:pt idx="83">
                        <c:v>20.505595052678238</c:v>
                      </c:pt>
                      <c:pt idx="84">
                        <c:v>20.352499703255731</c:v>
                      </c:pt>
                      <c:pt idx="85">
                        <c:v>21.426092573461919</c:v>
                      </c:pt>
                      <c:pt idx="86">
                        <c:v>20.194862810773824</c:v>
                      </c:pt>
                      <c:pt idx="87">
                        <c:v>20.430750868540972</c:v>
                      </c:pt>
                      <c:pt idx="88">
                        <c:v>21.067923026037231</c:v>
                      </c:pt>
                      <c:pt idx="89">
                        <c:v>20.446356163700358</c:v>
                      </c:pt>
                      <c:pt idx="90">
                        <c:v>20.151393320969689</c:v>
                      </c:pt>
                      <c:pt idx="91">
                        <c:v>20.121444003195709</c:v>
                      </c:pt>
                      <c:pt idx="92">
                        <c:v>20.391379976923442</c:v>
                      </c:pt>
                      <c:pt idx="93">
                        <c:v>20.293271252415469</c:v>
                      </c:pt>
                      <c:pt idx="94">
                        <c:v>21.636330927558987</c:v>
                      </c:pt>
                      <c:pt idx="95">
                        <c:v>20.654710443617571</c:v>
                      </c:pt>
                      <c:pt idx="96">
                        <c:v>20.99158198781382</c:v>
                      </c:pt>
                      <c:pt idx="97">
                        <c:v>20.19735048374455</c:v>
                      </c:pt>
                      <c:pt idx="98">
                        <c:v>21.344413188580646</c:v>
                      </c:pt>
                      <c:pt idx="99">
                        <c:v>20.892512109030712</c:v>
                      </c:pt>
                      <c:pt idx="100">
                        <c:v>20.27184233197568</c:v>
                      </c:pt>
                      <c:pt idx="101">
                        <c:v>21.476058722939797</c:v>
                      </c:pt>
                      <c:pt idx="102">
                        <c:v>20.164809827653251</c:v>
                      </c:pt>
                      <c:pt idx="103">
                        <c:v>21.366403201633524</c:v>
                      </c:pt>
                      <c:pt idx="104">
                        <c:v>21.095971960721339</c:v>
                      </c:pt>
                      <c:pt idx="105">
                        <c:v>20.492957594439734</c:v>
                      </c:pt>
                      <c:pt idx="106">
                        <c:v>20.071026058662206</c:v>
                      </c:pt>
                      <c:pt idx="107">
                        <c:v>21.64508294547068</c:v>
                      </c:pt>
                      <c:pt idx="108">
                        <c:v>21.287088255252343</c:v>
                      </c:pt>
                      <c:pt idx="109">
                        <c:v>20.106462922564372</c:v>
                      </c:pt>
                      <c:pt idx="110">
                        <c:v>21.001989653642855</c:v>
                      </c:pt>
                      <c:pt idx="111">
                        <c:v>21.46826501827076</c:v>
                      </c:pt>
                      <c:pt idx="112">
                        <c:v>20.352481942817331</c:v>
                      </c:pt>
                      <c:pt idx="113">
                        <c:v>20.418117912753488</c:v>
                      </c:pt>
                      <c:pt idx="114">
                        <c:v>22.14121370139345</c:v>
                      </c:pt>
                      <c:pt idx="115">
                        <c:v>20.590597785146866</c:v>
                      </c:pt>
                      <c:pt idx="116">
                        <c:v>20.652387316244607</c:v>
                      </c:pt>
                      <c:pt idx="117">
                        <c:v>20.438322641675573</c:v>
                      </c:pt>
                      <c:pt idx="118">
                        <c:v>21.837259378779915</c:v>
                      </c:pt>
                      <c:pt idx="119">
                        <c:v>21.046721892899619</c:v>
                      </c:pt>
                      <c:pt idx="120">
                        <c:v>20.42761010221372</c:v>
                      </c:pt>
                      <c:pt idx="121">
                        <c:v>20.962773694442884</c:v>
                      </c:pt>
                      <c:pt idx="122">
                        <c:v>20.737579146684425</c:v>
                      </c:pt>
                      <c:pt idx="123">
                        <c:v>20.692484940883908</c:v>
                      </c:pt>
                      <c:pt idx="124">
                        <c:v>20.474878585235313</c:v>
                      </c:pt>
                      <c:pt idx="125">
                        <c:v>20.002931489711472</c:v>
                      </c:pt>
                      <c:pt idx="126">
                        <c:v>20.285132698750733</c:v>
                      </c:pt>
                      <c:pt idx="127">
                        <c:v>21.248577940262482</c:v>
                      </c:pt>
                      <c:pt idx="128">
                        <c:v>21.150052592540245</c:v>
                      </c:pt>
                      <c:pt idx="129">
                        <c:v>21.345501951068197</c:v>
                      </c:pt>
                      <c:pt idx="130">
                        <c:v>20.123208416871908</c:v>
                      </c:pt>
                      <c:pt idx="131">
                        <c:v>20.179195392761073</c:v>
                      </c:pt>
                      <c:pt idx="132">
                        <c:v>20.506060760344663</c:v>
                      </c:pt>
                      <c:pt idx="133">
                        <c:v>20.668155711145538</c:v>
                      </c:pt>
                      <c:pt idx="134">
                        <c:v>20.235664873475482</c:v>
                      </c:pt>
                      <c:pt idx="135">
                        <c:v>20.863109260326059</c:v>
                      </c:pt>
                      <c:pt idx="136">
                        <c:v>20.358596510603057</c:v>
                      </c:pt>
                      <c:pt idx="137">
                        <c:v>20.588836318567036</c:v>
                      </c:pt>
                      <c:pt idx="138">
                        <c:v>20.089099168776141</c:v>
                      </c:pt>
                      <c:pt idx="139">
                        <c:v>20.147743051831061</c:v>
                      </c:pt>
                      <c:pt idx="140">
                        <c:v>20.659845766189484</c:v>
                      </c:pt>
                      <c:pt idx="141">
                        <c:v>20.350765643848302</c:v>
                      </c:pt>
                      <c:pt idx="142">
                        <c:v>20.217947293762055</c:v>
                      </c:pt>
                      <c:pt idx="143">
                        <c:v>20.509758085984824</c:v>
                      </c:pt>
                      <c:pt idx="144">
                        <c:v>20.144293885222282</c:v>
                      </c:pt>
                      <c:pt idx="145">
                        <c:v>20.507548523330787</c:v>
                      </c:pt>
                      <c:pt idx="146">
                        <c:v>20.329135501910784</c:v>
                      </c:pt>
                      <c:pt idx="147">
                        <c:v>20.866615508216587</c:v>
                      </c:pt>
                      <c:pt idx="148">
                        <c:v>20.881309583160352</c:v>
                      </c:pt>
                      <c:pt idx="149">
                        <c:v>20.218155113096799</c:v>
                      </c:pt>
                      <c:pt idx="150">
                        <c:v>20.055224760338543</c:v>
                      </c:pt>
                      <c:pt idx="151">
                        <c:v>20.003756629385727</c:v>
                      </c:pt>
                      <c:pt idx="152">
                        <c:v>20.87677358316882</c:v>
                      </c:pt>
                      <c:pt idx="153">
                        <c:v>20.696588309051116</c:v>
                      </c:pt>
                      <c:pt idx="154">
                        <c:v>20.476175187034507</c:v>
                      </c:pt>
                      <c:pt idx="155">
                        <c:v>20.115046780302322</c:v>
                      </c:pt>
                      <c:pt idx="156">
                        <c:v>21.555702226039323</c:v>
                      </c:pt>
                      <c:pt idx="157">
                        <c:v>20.001541922615143</c:v>
                      </c:pt>
                      <c:pt idx="158">
                        <c:v>20.335194669355541</c:v>
                      </c:pt>
                      <c:pt idx="159">
                        <c:v>20.563261405295869</c:v>
                      </c:pt>
                      <c:pt idx="160">
                        <c:v>20.044213347097756</c:v>
                      </c:pt>
                      <c:pt idx="161">
                        <c:v>20.037817237034687</c:v>
                      </c:pt>
                      <c:pt idx="162">
                        <c:v>20.008666685090301</c:v>
                      </c:pt>
                      <c:pt idx="163">
                        <c:v>20.436005106254665</c:v>
                      </c:pt>
                      <c:pt idx="164">
                        <c:v>20.337390560074475</c:v>
                      </c:pt>
                      <c:pt idx="165">
                        <c:v>20.064620170356427</c:v>
                      </c:pt>
                      <c:pt idx="166">
                        <c:v>20.980347545575277</c:v>
                      </c:pt>
                      <c:pt idx="167">
                        <c:v>20.095920402775125</c:v>
                      </c:pt>
                      <c:pt idx="168">
                        <c:v>20.661308854265652</c:v>
                      </c:pt>
                      <c:pt idx="169">
                        <c:v>21.41522798373591</c:v>
                      </c:pt>
                      <c:pt idx="170">
                        <c:v>20.855335034107572</c:v>
                      </c:pt>
                      <c:pt idx="171">
                        <c:v>20.057679738656166</c:v>
                      </c:pt>
                      <c:pt idx="172">
                        <c:v>20.434012008549839</c:v>
                      </c:pt>
                      <c:pt idx="173">
                        <c:v>20.234257689509192</c:v>
                      </c:pt>
                      <c:pt idx="174">
                        <c:v>20.454175192094073</c:v>
                      </c:pt>
                      <c:pt idx="175">
                        <c:v>21.966043889121053</c:v>
                      </c:pt>
                      <c:pt idx="176">
                        <c:v>20.201923561558875</c:v>
                      </c:pt>
                      <c:pt idx="177">
                        <c:v>20.205348281147749</c:v>
                      </c:pt>
                      <c:pt idx="178">
                        <c:v>20.490723422544104</c:v>
                      </c:pt>
                      <c:pt idx="179">
                        <c:v>20.337957182680096</c:v>
                      </c:pt>
                      <c:pt idx="180">
                        <c:v>20.095729485507096</c:v>
                      </c:pt>
                      <c:pt idx="181">
                        <c:v>20.750280263533909</c:v>
                      </c:pt>
                      <c:pt idx="182">
                        <c:v>21.003926489676445</c:v>
                      </c:pt>
                      <c:pt idx="183">
                        <c:v>20.431957084000466</c:v>
                      </c:pt>
                      <c:pt idx="184">
                        <c:v>20.302826481639848</c:v>
                      </c:pt>
                      <c:pt idx="185">
                        <c:v>20.41322169251556</c:v>
                      </c:pt>
                      <c:pt idx="186">
                        <c:v>20.161423931232171</c:v>
                      </c:pt>
                      <c:pt idx="187">
                        <c:v>21.032816903852932</c:v>
                      </c:pt>
                      <c:pt idx="188">
                        <c:v>21.047459542997309</c:v>
                      </c:pt>
                      <c:pt idx="189">
                        <c:v>20.055223075889185</c:v>
                      </c:pt>
                      <c:pt idx="190">
                        <c:v>20.132446461618883</c:v>
                      </c:pt>
                      <c:pt idx="191">
                        <c:v>20.488764729089361</c:v>
                      </c:pt>
                      <c:pt idx="192">
                        <c:v>20.110704083850628</c:v>
                      </c:pt>
                      <c:pt idx="193">
                        <c:v>20.143665253737069</c:v>
                      </c:pt>
                      <c:pt idx="194">
                        <c:v>20.06409331936996</c:v>
                      </c:pt>
                      <c:pt idx="195">
                        <c:v>20.136953524223212</c:v>
                      </c:pt>
                      <c:pt idx="196">
                        <c:v>20.840205036961976</c:v>
                      </c:pt>
                      <c:pt idx="197">
                        <c:v>21.716582578742237</c:v>
                      </c:pt>
                      <c:pt idx="198">
                        <c:v>20.016272357282801</c:v>
                      </c:pt>
                      <c:pt idx="199">
                        <c:v>20.037103583248864</c:v>
                      </c:pt>
                      <c:pt idx="200">
                        <c:v>20.233320738683982</c:v>
                      </c:pt>
                      <c:pt idx="201">
                        <c:v>20.134880574297686</c:v>
                      </c:pt>
                      <c:pt idx="202">
                        <c:v>20.60884632711258</c:v>
                      </c:pt>
                      <c:pt idx="203">
                        <c:v>20.059742465084302</c:v>
                      </c:pt>
                      <c:pt idx="204">
                        <c:v>20.3512897814364</c:v>
                      </c:pt>
                      <c:pt idx="205">
                        <c:v>21.121642788633238</c:v>
                      </c:pt>
                      <c:pt idx="206">
                        <c:v>20.600706625712238</c:v>
                      </c:pt>
                      <c:pt idx="207">
                        <c:v>20.223850018396483</c:v>
                      </c:pt>
                      <c:pt idx="208">
                        <c:v>20.386232085919151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778065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7807072"/>
        <c:crosses val="autoZero"/>
        <c:auto val="1"/>
        <c:lblOffset val="100"/>
        <c:baseTimeUnit val="days"/>
      </c:dateAx>
      <c:valAx>
        <c:axId val="27780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780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116</xdr:row>
      <xdr:rowOff>45720</xdr:rowOff>
    </xdr:from>
    <xdr:to>
      <xdr:col>20</xdr:col>
      <xdr:colOff>190500</xdr:colOff>
      <xdr:row>136</xdr:row>
      <xdr:rowOff>129540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123</xdr:row>
      <xdr:rowOff>45720</xdr:rowOff>
    </xdr:from>
    <xdr:to>
      <xdr:col>20</xdr:col>
      <xdr:colOff>190500</xdr:colOff>
      <xdr:row>143</xdr:row>
      <xdr:rowOff>129540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45720</xdr:rowOff>
    </xdr:from>
    <xdr:to>
      <xdr:col>20</xdr:col>
      <xdr:colOff>190500</xdr:colOff>
      <xdr:row>164</xdr:row>
      <xdr:rowOff>129540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233</xdr:row>
      <xdr:rowOff>0</xdr:rowOff>
    </xdr:from>
    <xdr:to>
      <xdr:col>9</xdr:col>
      <xdr:colOff>544830</xdr:colOff>
      <xdr:row>235</xdr:row>
      <xdr:rowOff>85725</xdr:rowOff>
    </xdr:to>
    <xdr:pic>
      <xdr:nvPicPr>
        <xdr:cNvPr id="3" name="Imagen 2" descr="http://leanroots.com/imagenes/herramientas/cpk/formula_1.g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775525"/>
          <a:ext cx="206883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57150</xdr:colOff>
      <xdr:row>222</xdr:row>
      <xdr:rowOff>47625</xdr:rowOff>
    </xdr:from>
    <xdr:to>
      <xdr:col>8</xdr:col>
      <xdr:colOff>47625</xdr:colOff>
      <xdr:row>226</xdr:row>
      <xdr:rowOff>114300</xdr:rowOff>
    </xdr:to>
    <xdr:pic>
      <xdr:nvPicPr>
        <xdr:cNvPr id="4" name="Imagen 3" descr="http://leanroots.com/imagenes/herramientas/cpk/cpk_2.gif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2" t="28698" r="47758" b="38758"/>
        <a:stretch/>
      </xdr:blipFill>
      <xdr:spPr bwMode="auto">
        <a:xfrm>
          <a:off x="5153025" y="31041975"/>
          <a:ext cx="1514475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0</xdr:colOff>
      <xdr:row>427</xdr:row>
      <xdr:rowOff>0</xdr:rowOff>
    </xdr:from>
    <xdr:ext cx="2068830" cy="409575"/>
    <xdr:pic>
      <xdr:nvPicPr>
        <xdr:cNvPr id="12" name="Imagen 11" descr="http://leanroots.com/imagenes/herramientas/cpk/formula_1.g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5623500"/>
          <a:ext cx="2068830" cy="409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57150</xdr:colOff>
      <xdr:row>416</xdr:row>
      <xdr:rowOff>47625</xdr:rowOff>
    </xdr:from>
    <xdr:ext cx="1514475" cy="714375"/>
    <xdr:pic>
      <xdr:nvPicPr>
        <xdr:cNvPr id="13" name="Imagen 12" descr="http://leanroots.com/imagenes/herramientas/cpk/cpk_2.gif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2" t="28698" r="47758" b="38758"/>
        <a:stretch/>
      </xdr:blipFill>
      <xdr:spPr bwMode="auto">
        <a:xfrm>
          <a:off x="4981575" y="33889950"/>
          <a:ext cx="1514475" cy="714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12</xdr:col>
      <xdr:colOff>466725</xdr:colOff>
      <xdr:row>411</xdr:row>
      <xdr:rowOff>119062</xdr:rowOff>
    </xdr:from>
    <xdr:to>
      <xdr:col>20</xdr:col>
      <xdr:colOff>733425</xdr:colOff>
      <xdr:row>428</xdr:row>
      <xdr:rowOff>109537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533399</xdr:colOff>
      <xdr:row>215</xdr:row>
      <xdr:rowOff>61912</xdr:rowOff>
    </xdr:from>
    <xdr:to>
      <xdr:col>19</xdr:col>
      <xdr:colOff>695324</xdr:colOff>
      <xdr:row>232</xdr:row>
      <xdr:rowOff>52387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raj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NERO 2017"/>
      <sheetName val="FEBRERO 2017"/>
      <sheetName val="MARZO 2017 "/>
      <sheetName val="ABRIL 2017  "/>
      <sheetName val="MAYO 2017"/>
      <sheetName val="JUNIO 2017"/>
      <sheetName val="JULIO 2017 "/>
      <sheetName val="AGOSTO 2017"/>
      <sheetName val="SEPTIEMBRE 2017"/>
      <sheetName val="OCTUBRE 2017"/>
      <sheetName val="NOVIEMBRE 2017"/>
      <sheetName val="DICIEMBRE 2017"/>
      <sheetName val="Hoja 1"/>
    </sheetNames>
    <sheetDataSet>
      <sheetData sheetId="0">
        <row r="2">
          <cell r="B2" t="str">
            <v>FA178D0F00</v>
          </cell>
          <cell r="C2">
            <v>159285</v>
          </cell>
          <cell r="D2">
            <v>42739</v>
          </cell>
          <cell r="E2">
            <v>23.596846884385041</v>
          </cell>
          <cell r="F2">
            <v>22.6</v>
          </cell>
          <cell r="G2">
            <v>20.133693739103467</v>
          </cell>
          <cell r="H2">
            <v>23.811316479409079</v>
          </cell>
          <cell r="I2">
            <v>24.888014989755355</v>
          </cell>
          <cell r="J2">
            <v>24.949166690282773</v>
          </cell>
          <cell r="K2">
            <v>21.669043844229414</v>
          </cell>
          <cell r="L2">
            <v>23.560218190302173</v>
          </cell>
          <cell r="M2">
            <v>22</v>
          </cell>
          <cell r="N2">
            <v>22.105226119196299</v>
          </cell>
          <cell r="O2">
            <v>22.931352693666359</v>
          </cell>
          <cell r="P2">
            <v>24.949166690282773</v>
          </cell>
          <cell r="Q2">
            <v>20.133693739103467</v>
          </cell>
          <cell r="R2">
            <v>20</v>
          </cell>
          <cell r="S2">
            <v>60</v>
          </cell>
        </row>
        <row r="3">
          <cell r="B3" t="str">
            <v>9801175580</v>
          </cell>
          <cell r="C3">
            <v>158466</v>
          </cell>
          <cell r="D3">
            <v>42739</v>
          </cell>
          <cell r="E3">
            <v>23.14667515179833</v>
          </cell>
          <cell r="F3">
            <v>21.952620321951279</v>
          </cell>
          <cell r="G3">
            <v>23.853564308321953</v>
          </cell>
          <cell r="H3">
            <v>21.980140580636338</v>
          </cell>
          <cell r="I3">
            <v>20.817542608342499</v>
          </cell>
          <cell r="J3">
            <v>20.648623547558422</v>
          </cell>
          <cell r="K3">
            <v>22.397248090442577</v>
          </cell>
          <cell r="L3">
            <v>24.385514346225229</v>
          </cell>
          <cell r="M3">
            <v>20.042699131348961</v>
          </cell>
          <cell r="N3">
            <v>22.8</v>
          </cell>
          <cell r="O3">
            <v>22.202462808662563</v>
          </cell>
          <cell r="P3">
            <v>24.385514346225229</v>
          </cell>
          <cell r="Q3">
            <v>20.042699131348961</v>
          </cell>
          <cell r="R3">
            <v>20</v>
          </cell>
          <cell r="S3">
            <v>60</v>
          </cell>
        </row>
        <row r="4">
          <cell r="B4" t="str">
            <v>657A12999A</v>
          </cell>
          <cell r="C4">
            <v>158654</v>
          </cell>
          <cell r="D4">
            <v>42739</v>
          </cell>
          <cell r="E4">
            <v>20.095667644810064</v>
          </cell>
          <cell r="F4">
            <v>22.580750389764102</v>
          </cell>
          <cell r="G4">
            <v>23.744121993912184</v>
          </cell>
          <cell r="H4">
            <v>24.450146435842537</v>
          </cell>
          <cell r="I4">
            <v>24.738293766924553</v>
          </cell>
          <cell r="J4">
            <v>20.382410389740681</v>
          </cell>
          <cell r="K4">
            <v>24.464373529863202</v>
          </cell>
          <cell r="L4">
            <v>21.881672878033356</v>
          </cell>
          <cell r="M4">
            <v>24.87092544034082</v>
          </cell>
          <cell r="N4">
            <v>22.151603268342321</v>
          </cell>
          <cell r="O4">
            <v>22.935996573757382</v>
          </cell>
          <cell r="P4">
            <v>24.87092544034082</v>
          </cell>
          <cell r="Q4">
            <v>20.095667644810064</v>
          </cell>
          <cell r="R4">
            <v>20</v>
          </cell>
          <cell r="S4">
            <v>60</v>
          </cell>
        </row>
        <row r="5">
          <cell r="B5" t="str">
            <v>A669</v>
          </cell>
          <cell r="C5">
            <v>158648</v>
          </cell>
          <cell r="D5">
            <v>42744</v>
          </cell>
          <cell r="E5">
            <v>22.3</v>
          </cell>
          <cell r="F5">
            <v>24.600096998147809</v>
          </cell>
          <cell r="G5">
            <v>22.3</v>
          </cell>
          <cell r="H5">
            <v>24.324200736106661</v>
          </cell>
          <cell r="I5">
            <v>22.202163531084683</v>
          </cell>
          <cell r="J5">
            <v>24.125260402670897</v>
          </cell>
          <cell r="K5">
            <v>22.527668892004169</v>
          </cell>
          <cell r="L5">
            <v>22.132465893271664</v>
          </cell>
          <cell r="M5">
            <v>24.203839516126898</v>
          </cell>
          <cell r="N5">
            <v>20.526447092323028</v>
          </cell>
          <cell r="O5">
            <v>22.924214306173578</v>
          </cell>
          <cell r="P5">
            <v>24.600096998147809</v>
          </cell>
          <cell r="Q5">
            <v>20.526447092323028</v>
          </cell>
          <cell r="R5">
            <v>20</v>
          </cell>
          <cell r="S5">
            <v>60</v>
          </cell>
        </row>
        <row r="6">
          <cell r="B6" t="str">
            <v>999.Z99.230-2</v>
          </cell>
          <cell r="C6">
            <v>158325</v>
          </cell>
          <cell r="D6">
            <v>42744</v>
          </cell>
          <cell r="E6">
            <v>24.048552677080007</v>
          </cell>
          <cell r="F6">
            <v>21.955885214383322</v>
          </cell>
          <cell r="G6">
            <v>23.647923582568819</v>
          </cell>
          <cell r="H6">
            <v>21.42100642889956</v>
          </cell>
          <cell r="I6">
            <v>20.479953574687844</v>
          </cell>
          <cell r="J6">
            <v>21.245720871788148</v>
          </cell>
          <cell r="K6">
            <v>22.890231733474504</v>
          </cell>
          <cell r="L6">
            <v>20.604964870575042</v>
          </cell>
          <cell r="M6">
            <v>24.304914417398187</v>
          </cell>
          <cell r="N6">
            <v>22.853408125646396</v>
          </cell>
          <cell r="O6">
            <v>22.345256149650179</v>
          </cell>
          <cell r="P6">
            <v>24.304914417398187</v>
          </cell>
          <cell r="Q6">
            <v>20.479953574687844</v>
          </cell>
          <cell r="R6">
            <v>20</v>
          </cell>
          <cell r="S6">
            <v>60</v>
          </cell>
        </row>
        <row r="7">
          <cell r="B7" t="str">
            <v>8134539</v>
          </cell>
          <cell r="C7">
            <v>157352</v>
          </cell>
          <cell r="D7">
            <v>42744</v>
          </cell>
          <cell r="E7">
            <v>20.601109778225066</v>
          </cell>
          <cell r="F7">
            <v>21.439304034634691</v>
          </cell>
          <cell r="G7">
            <v>21.222133322495992</v>
          </cell>
          <cell r="H7">
            <v>21.792785387671668</v>
          </cell>
          <cell r="I7">
            <v>22.293596327881932</v>
          </cell>
          <cell r="J7">
            <v>24.372402405890394</v>
          </cell>
          <cell r="K7">
            <v>20.71608024635011</v>
          </cell>
          <cell r="L7">
            <v>24.041438419688806</v>
          </cell>
          <cell r="M7">
            <v>21.325803003433762</v>
          </cell>
          <cell r="N7">
            <v>24.234939923547941</v>
          </cell>
          <cell r="O7">
            <v>22.203959284982034</v>
          </cell>
          <cell r="P7">
            <v>24.372402405890394</v>
          </cell>
          <cell r="Q7">
            <v>20.601109778225066</v>
          </cell>
          <cell r="R7">
            <v>20</v>
          </cell>
          <cell r="S7">
            <v>60</v>
          </cell>
        </row>
        <row r="8">
          <cell r="B8" t="str">
            <v>5802054713</v>
          </cell>
          <cell r="C8">
            <v>158852</v>
          </cell>
          <cell r="D8">
            <v>42744</v>
          </cell>
          <cell r="E8">
            <v>91.170809392057322</v>
          </cell>
          <cell r="F8">
            <v>107.58276468179497</v>
          </cell>
          <cell r="G8">
            <v>84.499593554354945</v>
          </cell>
          <cell r="H8">
            <v>108.3</v>
          </cell>
          <cell r="I8">
            <v>88.585680870751617</v>
          </cell>
          <cell r="J8">
            <v>95.611399011813361</v>
          </cell>
          <cell r="K8">
            <v>100.60264984604439</v>
          </cell>
          <cell r="L8">
            <v>109.56182355914817</v>
          </cell>
          <cell r="M8">
            <v>105.46282225095005</v>
          </cell>
          <cell r="N8">
            <v>108.78613729789954</v>
          </cell>
          <cell r="O8">
            <v>100.01636804648143</v>
          </cell>
          <cell r="P8">
            <v>109.56182355914817</v>
          </cell>
          <cell r="Q8">
            <v>84.499593554354945</v>
          </cell>
          <cell r="R8">
            <v>20</v>
          </cell>
          <cell r="S8">
            <v>60</v>
          </cell>
        </row>
        <row r="9">
          <cell r="B9" t="str">
            <v>41218753</v>
          </cell>
          <cell r="C9">
            <v>158363</v>
          </cell>
          <cell r="D9">
            <v>42744</v>
          </cell>
          <cell r="E9">
            <v>88.040841399643838</v>
          </cell>
          <cell r="F9">
            <v>96.3</v>
          </cell>
          <cell r="G9">
            <v>87.517174244699333</v>
          </cell>
          <cell r="H9">
            <v>84.952511479824025</v>
          </cell>
          <cell r="I9">
            <v>107.77349633219058</v>
          </cell>
          <cell r="J9">
            <v>94.74683348852561</v>
          </cell>
          <cell r="K9">
            <v>97.313076150947325</v>
          </cell>
          <cell r="L9">
            <v>107.3335754661216</v>
          </cell>
          <cell r="M9">
            <v>104.3</v>
          </cell>
          <cell r="N9">
            <v>100.94712194978879</v>
          </cell>
          <cell r="O9">
            <v>96.922463051174091</v>
          </cell>
          <cell r="P9">
            <v>107.77349633219058</v>
          </cell>
          <cell r="Q9">
            <v>84.952511479824025</v>
          </cell>
          <cell r="R9">
            <v>20</v>
          </cell>
          <cell r="S9">
            <v>60</v>
          </cell>
        </row>
        <row r="10">
          <cell r="B10" t="str">
            <v>41218754</v>
          </cell>
          <cell r="C10">
            <v>158365</v>
          </cell>
          <cell r="D10">
            <v>42744</v>
          </cell>
          <cell r="E10">
            <v>83.009628838378276</v>
          </cell>
          <cell r="F10">
            <v>101.2734595868157</v>
          </cell>
          <cell r="G10">
            <v>111.78766290458339</v>
          </cell>
          <cell r="H10">
            <v>103.1</v>
          </cell>
          <cell r="I10">
            <v>80.675848010208213</v>
          </cell>
          <cell r="J10">
            <v>111.53370443570981</v>
          </cell>
          <cell r="K10">
            <v>111.9027332046673</v>
          </cell>
          <cell r="L10">
            <v>94.949779316920385</v>
          </cell>
          <cell r="M10">
            <v>80.880133705430808</v>
          </cell>
          <cell r="N10">
            <v>98.6</v>
          </cell>
          <cell r="O10">
            <v>97.77129500027138</v>
          </cell>
          <cell r="P10">
            <v>111.9027332046673</v>
          </cell>
          <cell r="Q10">
            <v>80.675848010208213</v>
          </cell>
          <cell r="R10">
            <v>20</v>
          </cell>
          <cell r="S10">
            <v>60</v>
          </cell>
        </row>
        <row r="11">
          <cell r="B11" t="str">
            <v>L90046297</v>
          </cell>
          <cell r="C11">
            <v>159349</v>
          </cell>
          <cell r="D11">
            <v>42745</v>
          </cell>
          <cell r="E11">
            <v>24.194798976839884</v>
          </cell>
          <cell r="F11">
            <v>23.390582049976739</v>
          </cell>
          <cell r="G11">
            <v>23.897844349542851</v>
          </cell>
          <cell r="H11">
            <v>22.773560406374749</v>
          </cell>
          <cell r="I11">
            <v>21.011362397606838</v>
          </cell>
          <cell r="J11">
            <v>22.336351393620191</v>
          </cell>
          <cell r="K11">
            <v>21.924411585372518</v>
          </cell>
          <cell r="L11">
            <v>24.535515027375226</v>
          </cell>
          <cell r="M11">
            <v>24.814349612817015</v>
          </cell>
          <cell r="N11">
            <v>21.652367134431479</v>
          </cell>
          <cell r="O11">
            <v>23.053114293395748</v>
          </cell>
          <cell r="P11">
            <v>24.814349612817015</v>
          </cell>
          <cell r="Q11">
            <v>21.011362397606838</v>
          </cell>
          <cell r="R11">
            <v>20</v>
          </cell>
          <cell r="S11">
            <v>60</v>
          </cell>
        </row>
        <row r="12">
          <cell r="B12" t="str">
            <v>762068738R</v>
          </cell>
          <cell r="C12">
            <v>159375</v>
          </cell>
          <cell r="D12">
            <v>42745</v>
          </cell>
          <cell r="E12">
            <v>22.6</v>
          </cell>
          <cell r="F12">
            <v>21.580186010376771</v>
          </cell>
          <cell r="G12">
            <v>23.139212819958999</v>
          </cell>
          <cell r="H12">
            <v>22.957854470992661</v>
          </cell>
          <cell r="I12">
            <v>23.2</v>
          </cell>
          <cell r="J12">
            <v>23.972904045771607</v>
          </cell>
          <cell r="K12">
            <v>22.689934231133417</v>
          </cell>
          <cell r="L12">
            <v>24.954787704157326</v>
          </cell>
          <cell r="M12">
            <v>23.153879119123964</v>
          </cell>
          <cell r="N12">
            <v>22.668138740605258</v>
          </cell>
          <cell r="O12">
            <v>23.091689714211999</v>
          </cell>
          <cell r="P12">
            <v>24.954787704157326</v>
          </cell>
          <cell r="Q12">
            <v>21.580186010376771</v>
          </cell>
          <cell r="R12">
            <v>20</v>
          </cell>
          <cell r="S12">
            <v>60</v>
          </cell>
        </row>
        <row r="13">
          <cell r="B13" t="str">
            <v>812055</v>
          </cell>
          <cell r="C13">
            <v>159438</v>
          </cell>
          <cell r="D13">
            <v>42745</v>
          </cell>
          <cell r="E13">
            <v>23.533650751252125</v>
          </cell>
          <cell r="F13">
            <v>21.742531424075644</v>
          </cell>
          <cell r="G13">
            <v>24.339779810005506</v>
          </cell>
          <cell r="H13">
            <v>20.576293729390898</v>
          </cell>
          <cell r="I13">
            <v>23.539893159459904</v>
          </cell>
          <cell r="J13">
            <v>22.816760693320411</v>
          </cell>
          <cell r="K13">
            <v>22.156632992634098</v>
          </cell>
          <cell r="L13">
            <v>22.500567776176624</v>
          </cell>
          <cell r="M13">
            <v>20.069336077926849</v>
          </cell>
          <cell r="N13">
            <v>20.97047598461117</v>
          </cell>
          <cell r="O13">
            <v>22.224592239885318</v>
          </cell>
          <cell r="P13">
            <v>24.339779810005506</v>
          </cell>
          <cell r="Q13">
            <v>20.069336077926849</v>
          </cell>
          <cell r="R13">
            <v>20</v>
          </cell>
          <cell r="S13">
            <v>60</v>
          </cell>
        </row>
        <row r="14">
          <cell r="B14" t="str">
            <v>412891</v>
          </cell>
          <cell r="C14">
            <v>159441</v>
          </cell>
          <cell r="D14">
            <v>42745</v>
          </cell>
          <cell r="E14">
            <v>22.679104590447487</v>
          </cell>
          <cell r="F14">
            <v>21.903202960127416</v>
          </cell>
          <cell r="G14">
            <v>24.768765630626184</v>
          </cell>
          <cell r="H14">
            <v>21.733649661077823</v>
          </cell>
          <cell r="I14">
            <v>21.736101571819621</v>
          </cell>
          <cell r="J14">
            <v>20.745641553253581</v>
          </cell>
          <cell r="K14">
            <v>22.933920442344782</v>
          </cell>
          <cell r="L14">
            <v>23.424329207092608</v>
          </cell>
          <cell r="M14">
            <v>20.817176725977802</v>
          </cell>
          <cell r="N14">
            <v>24.675682591460163</v>
          </cell>
          <cell r="O14">
            <v>22.541757493422747</v>
          </cell>
          <cell r="P14">
            <v>24.768765630626184</v>
          </cell>
          <cell r="Q14">
            <v>20.745641553253581</v>
          </cell>
          <cell r="R14">
            <v>20</v>
          </cell>
          <cell r="S14">
            <v>60</v>
          </cell>
        </row>
        <row r="15">
          <cell r="B15" t="str">
            <v>5802020772</v>
          </cell>
          <cell r="C15">
            <v>159418</v>
          </cell>
          <cell r="D15">
            <v>42745</v>
          </cell>
          <cell r="E15">
            <v>96.213952073986391</v>
          </cell>
          <cell r="F15">
            <v>82.160371664024112</v>
          </cell>
          <cell r="G15">
            <v>87.082043888643383</v>
          </cell>
          <cell r="H15">
            <v>104.16591622365567</v>
          </cell>
          <cell r="I15">
            <v>82.402977368397345</v>
          </cell>
          <cell r="J15">
            <v>100.09876154109776</v>
          </cell>
          <cell r="K15">
            <v>80.678237340810512</v>
          </cell>
          <cell r="L15">
            <v>97.3</v>
          </cell>
          <cell r="M15">
            <v>86.261631844851991</v>
          </cell>
          <cell r="N15">
            <v>108.12883672232034</v>
          </cell>
          <cell r="O15">
            <v>92.449272866778742</v>
          </cell>
          <cell r="P15">
            <v>108.12883672232034</v>
          </cell>
          <cell r="Q15">
            <v>80.678237340810512</v>
          </cell>
          <cell r="R15">
            <v>20</v>
          </cell>
          <cell r="S15">
            <v>60</v>
          </cell>
        </row>
        <row r="16">
          <cell r="B16" t="str">
            <v>500326445</v>
          </cell>
          <cell r="C16">
            <v>159337</v>
          </cell>
          <cell r="D16">
            <v>42745</v>
          </cell>
          <cell r="E16">
            <v>82.224081235968058</v>
          </cell>
          <cell r="F16">
            <v>97.059108061292619</v>
          </cell>
          <cell r="G16">
            <v>112.86806418038341</v>
          </cell>
          <cell r="H16">
            <v>113.59466675916903</v>
          </cell>
          <cell r="I16">
            <v>88.979754621131434</v>
          </cell>
          <cell r="J16">
            <v>108.94086975070583</v>
          </cell>
          <cell r="K16">
            <v>111.33035914737067</v>
          </cell>
          <cell r="L16">
            <v>103.67690249231393</v>
          </cell>
          <cell r="M16">
            <v>109.5014355301021</v>
          </cell>
          <cell r="N16">
            <v>93.238501489005287</v>
          </cell>
          <cell r="O16">
            <v>102.14137432674424</v>
          </cell>
          <cell r="P16">
            <v>113.59466675916903</v>
          </cell>
          <cell r="Q16">
            <v>82.224081235968058</v>
          </cell>
          <cell r="R16">
            <v>20</v>
          </cell>
          <cell r="S16">
            <v>60</v>
          </cell>
        </row>
        <row r="17">
          <cell r="B17" t="str">
            <v>4858301</v>
          </cell>
          <cell r="C17">
            <v>158704</v>
          </cell>
          <cell r="D17">
            <v>42745</v>
          </cell>
          <cell r="E17">
            <v>96.1</v>
          </cell>
          <cell r="F17">
            <v>111.10144865573339</v>
          </cell>
          <cell r="G17">
            <v>83.77019623641668</v>
          </cell>
          <cell r="H17">
            <v>92.418638842326772</v>
          </cell>
          <cell r="I17">
            <v>94.449272943532506</v>
          </cell>
          <cell r="J17">
            <v>100.02751269335741</v>
          </cell>
          <cell r="K17">
            <v>112.7126173484908</v>
          </cell>
          <cell r="L17">
            <v>94.050467312638162</v>
          </cell>
          <cell r="M17">
            <v>86.667305894894014</v>
          </cell>
          <cell r="N17">
            <v>91.114394207225274</v>
          </cell>
          <cell r="O17">
            <v>96.24118541346148</v>
          </cell>
          <cell r="P17">
            <v>112.7126173484908</v>
          </cell>
          <cell r="Q17">
            <v>83.77019623641668</v>
          </cell>
          <cell r="R17">
            <v>20</v>
          </cell>
          <cell r="S17">
            <v>60</v>
          </cell>
        </row>
        <row r="18">
          <cell r="B18" t="str">
            <v>L90046298</v>
          </cell>
          <cell r="C18">
            <v>158296</v>
          </cell>
          <cell r="D18">
            <v>42746</v>
          </cell>
          <cell r="E18">
            <v>23.852864349020816</v>
          </cell>
          <cell r="F18">
            <v>20.605548728648088</v>
          </cell>
          <cell r="G18">
            <v>24.582121941145314</v>
          </cell>
          <cell r="H18">
            <v>22.443559340227942</v>
          </cell>
          <cell r="I18">
            <v>23.082044095128101</v>
          </cell>
          <cell r="J18">
            <v>22.114124248262133</v>
          </cell>
          <cell r="K18">
            <v>22.645085774065858</v>
          </cell>
          <cell r="L18">
            <v>23.60191602704905</v>
          </cell>
          <cell r="M18">
            <v>21.444929143379952</v>
          </cell>
          <cell r="N18">
            <v>21.185658819290861</v>
          </cell>
          <cell r="O18">
            <v>22.555785246621813</v>
          </cell>
          <cell r="P18">
            <v>24.582121941145314</v>
          </cell>
          <cell r="Q18">
            <v>20.605548728648088</v>
          </cell>
          <cell r="R18">
            <v>20</v>
          </cell>
          <cell r="S18">
            <v>60</v>
          </cell>
        </row>
        <row r="19">
          <cell r="B19" t="str">
            <v>41218938</v>
          </cell>
          <cell r="C19">
            <v>159504</v>
          </cell>
          <cell r="D19">
            <v>42746</v>
          </cell>
          <cell r="E19">
            <v>24.021523283101907</v>
          </cell>
          <cell r="F19">
            <v>22.535523176911767</v>
          </cell>
          <cell r="G19">
            <v>24.071807140535967</v>
          </cell>
          <cell r="H19">
            <v>24.3281517743251</v>
          </cell>
          <cell r="I19">
            <v>23.760662822593712</v>
          </cell>
          <cell r="J19">
            <v>22.166713829447968</v>
          </cell>
          <cell r="K19">
            <v>20.126143113130183</v>
          </cell>
          <cell r="L19">
            <v>20.182441445994257</v>
          </cell>
          <cell r="M19">
            <v>24.094239776267244</v>
          </cell>
          <cell r="N19">
            <v>24.322693126551052</v>
          </cell>
          <cell r="O19">
            <v>22.960989948885917</v>
          </cell>
          <cell r="P19">
            <v>24.3281517743251</v>
          </cell>
          <cell r="Q19">
            <v>20.126143113130183</v>
          </cell>
          <cell r="R19">
            <v>20</v>
          </cell>
          <cell r="S19">
            <v>60</v>
          </cell>
        </row>
        <row r="20">
          <cell r="B20" t="str">
            <v>41025107</v>
          </cell>
          <cell r="C20">
            <v>159443</v>
          </cell>
          <cell r="D20">
            <v>42746</v>
          </cell>
          <cell r="E20">
            <v>22.472477068453756</v>
          </cell>
          <cell r="F20">
            <v>24.034831485592392</v>
          </cell>
          <cell r="G20">
            <v>23.455247809857127</v>
          </cell>
          <cell r="H20">
            <v>21.13191809233232</v>
          </cell>
          <cell r="I20">
            <v>22.395196146984659</v>
          </cell>
          <cell r="J20">
            <v>20.787699476299437</v>
          </cell>
          <cell r="K20">
            <v>21.809755962106987</v>
          </cell>
          <cell r="L20">
            <v>24.495292949992226</v>
          </cell>
          <cell r="M20">
            <v>20.324582780896709</v>
          </cell>
          <cell r="N20">
            <v>21.164154287663521</v>
          </cell>
          <cell r="O20">
            <v>22.207115606017915</v>
          </cell>
          <cell r="P20">
            <v>24.495292949992226</v>
          </cell>
          <cell r="Q20">
            <v>20.324582780896709</v>
          </cell>
          <cell r="R20">
            <v>20</v>
          </cell>
          <cell r="S20">
            <v>60</v>
          </cell>
        </row>
        <row r="21">
          <cell r="B21" t="str">
            <v>504210652/10</v>
          </cell>
          <cell r="C21">
            <v>159467</v>
          </cell>
          <cell r="D21">
            <v>42746</v>
          </cell>
          <cell r="E21">
            <v>22.6</v>
          </cell>
          <cell r="F21">
            <v>22.1</v>
          </cell>
          <cell r="G21">
            <v>24.37928111718815</v>
          </cell>
          <cell r="H21">
            <v>22.486789046941343</v>
          </cell>
          <cell r="I21">
            <v>21.51935007236748</v>
          </cell>
          <cell r="J21">
            <v>23.6</v>
          </cell>
          <cell r="K21">
            <v>22.292452627504733</v>
          </cell>
          <cell r="L21">
            <v>21.441070434663679</v>
          </cell>
          <cell r="M21">
            <v>23.797986974588135</v>
          </cell>
          <cell r="N21">
            <v>23.728815626881026</v>
          </cell>
          <cell r="O21">
            <v>22.79457459001345</v>
          </cell>
          <cell r="P21">
            <v>24.37928111718815</v>
          </cell>
          <cell r="Q21">
            <v>21.441070434663679</v>
          </cell>
          <cell r="R21">
            <v>20</v>
          </cell>
          <cell r="S21">
            <v>60</v>
          </cell>
        </row>
        <row r="22">
          <cell r="B22" t="str">
            <v>98442225</v>
          </cell>
          <cell r="C22">
            <v>159453</v>
          </cell>
          <cell r="D22">
            <v>42746</v>
          </cell>
          <cell r="E22">
            <v>92.779599499797826</v>
          </cell>
          <cell r="F22">
            <v>113.02060292201332</v>
          </cell>
          <cell r="G22">
            <v>113.23404595966284</v>
          </cell>
          <cell r="H22">
            <v>111.42879188083131</v>
          </cell>
          <cell r="I22">
            <v>98.483622165580954</v>
          </cell>
          <cell r="J22">
            <v>82.474589922010779</v>
          </cell>
          <cell r="K22">
            <v>81.752401534630877</v>
          </cell>
          <cell r="L22">
            <v>92.907027882521604</v>
          </cell>
          <cell r="M22">
            <v>96.400683316431753</v>
          </cell>
          <cell r="N22">
            <v>93.254371146146298</v>
          </cell>
          <cell r="O22">
            <v>97.573573622962755</v>
          </cell>
          <cell r="P22">
            <v>113.23404595966284</v>
          </cell>
          <cell r="Q22">
            <v>81.752401534630877</v>
          </cell>
          <cell r="R22">
            <v>20</v>
          </cell>
          <cell r="S22">
            <v>60</v>
          </cell>
        </row>
        <row r="23">
          <cell r="B23" t="str">
            <v>98442225</v>
          </cell>
          <cell r="C23">
            <v>159452</v>
          </cell>
          <cell r="D23">
            <v>42746</v>
          </cell>
          <cell r="E23">
            <v>106.69121034280961</v>
          </cell>
          <cell r="F23">
            <v>98.52272392382298</v>
          </cell>
          <cell r="G23">
            <v>95.407153062863799</v>
          </cell>
          <cell r="H23">
            <v>101.39597358660158</v>
          </cell>
          <cell r="I23">
            <v>86.662120810581627</v>
          </cell>
          <cell r="J23">
            <v>112.52147487525238</v>
          </cell>
          <cell r="K23">
            <v>90.233138684796472</v>
          </cell>
          <cell r="L23">
            <v>88.03549015479291</v>
          </cell>
          <cell r="M23">
            <v>86.4</v>
          </cell>
          <cell r="N23">
            <v>82.90143929768908</v>
          </cell>
          <cell r="O23">
            <v>94.877072473921046</v>
          </cell>
          <cell r="P23">
            <v>112.52147487525238</v>
          </cell>
          <cell r="Q23">
            <v>82.90143929768908</v>
          </cell>
          <cell r="R23">
            <v>20</v>
          </cell>
          <cell r="S23">
            <v>60</v>
          </cell>
        </row>
        <row r="24">
          <cell r="B24" t="str">
            <v>4858301</v>
          </cell>
          <cell r="C24">
            <v>158807</v>
          </cell>
          <cell r="D24">
            <v>42746</v>
          </cell>
          <cell r="E24">
            <v>99.324411451363318</v>
          </cell>
          <cell r="F24">
            <v>106.72334136428489</v>
          </cell>
          <cell r="G24">
            <v>113.46951605103669</v>
          </cell>
          <cell r="H24">
            <v>82.950468134317219</v>
          </cell>
          <cell r="I24">
            <v>95.040454287403406</v>
          </cell>
          <cell r="J24">
            <v>97.570955599472001</v>
          </cell>
          <cell r="K24">
            <v>105.46432998452698</v>
          </cell>
          <cell r="L24">
            <v>108.85725510186155</v>
          </cell>
          <cell r="M24">
            <v>104.08640050925101</v>
          </cell>
          <cell r="N24">
            <v>102.05951776228031</v>
          </cell>
          <cell r="O24">
            <v>101.55466502457975</v>
          </cell>
          <cell r="P24">
            <v>113.46951605103669</v>
          </cell>
          <cell r="Q24">
            <v>82.950468134317219</v>
          </cell>
          <cell r="R24">
            <v>20</v>
          </cell>
          <cell r="S24">
            <v>60</v>
          </cell>
        </row>
        <row r="25">
          <cell r="B25" t="str">
            <v>712567</v>
          </cell>
          <cell r="C25">
            <v>159556</v>
          </cell>
          <cell r="D25">
            <v>42747</v>
          </cell>
          <cell r="E25">
            <v>22.319409561754238</v>
          </cell>
          <cell r="F25">
            <v>24.557848830792167</v>
          </cell>
          <cell r="G25">
            <v>20.336041629425189</v>
          </cell>
          <cell r="H25">
            <v>22.298678209872712</v>
          </cell>
          <cell r="I25">
            <v>23.559515260982572</v>
          </cell>
          <cell r="J25">
            <v>21.348824907750885</v>
          </cell>
          <cell r="K25">
            <v>23.960918569853124</v>
          </cell>
          <cell r="L25">
            <v>21.935972069022412</v>
          </cell>
          <cell r="M25">
            <v>21.942822500535154</v>
          </cell>
          <cell r="N25">
            <v>24.6874668912108</v>
          </cell>
          <cell r="O25">
            <v>22.694749843119929</v>
          </cell>
          <cell r="P25">
            <v>24.6874668912108</v>
          </cell>
          <cell r="Q25">
            <v>20.336041629425189</v>
          </cell>
          <cell r="R25">
            <v>20</v>
          </cell>
          <cell r="S25">
            <v>60</v>
          </cell>
        </row>
        <row r="26">
          <cell r="B26" t="str">
            <v>41218938</v>
          </cell>
          <cell r="C26">
            <v>159594</v>
          </cell>
          <cell r="D26">
            <v>42747</v>
          </cell>
          <cell r="E26">
            <v>23.999846682052571</v>
          </cell>
          <cell r="F26">
            <v>20.8970550642738</v>
          </cell>
          <cell r="G26">
            <v>23.850358477914238</v>
          </cell>
          <cell r="H26">
            <v>21.38133105526386</v>
          </cell>
          <cell r="I26">
            <v>23.444916798748494</v>
          </cell>
          <cell r="J26">
            <v>24.950569615076883</v>
          </cell>
          <cell r="K26">
            <v>22.465030742734584</v>
          </cell>
          <cell r="L26">
            <v>24.358414468109146</v>
          </cell>
          <cell r="M26">
            <v>20.842675927901329</v>
          </cell>
          <cell r="N26">
            <v>22.497468258487309</v>
          </cell>
          <cell r="O26">
            <v>22.868766709056224</v>
          </cell>
          <cell r="P26">
            <v>24.950569615076883</v>
          </cell>
          <cell r="Q26">
            <v>20.842675927901329</v>
          </cell>
          <cell r="R26">
            <v>20</v>
          </cell>
          <cell r="S26">
            <v>60</v>
          </cell>
        </row>
        <row r="27">
          <cell r="B27" t="str">
            <v>500376047</v>
          </cell>
          <cell r="C27">
            <v>159616</v>
          </cell>
          <cell r="D27">
            <v>42747</v>
          </cell>
          <cell r="E27">
            <v>21.492257004124838</v>
          </cell>
          <cell r="F27">
            <v>24.286439713538705</v>
          </cell>
          <cell r="G27">
            <v>23.04799867526318</v>
          </cell>
          <cell r="H27">
            <v>23.961577553353379</v>
          </cell>
          <cell r="I27">
            <v>21.507481049251439</v>
          </cell>
          <cell r="J27">
            <v>24.123907232639567</v>
          </cell>
          <cell r="K27">
            <v>21.411503930302015</v>
          </cell>
          <cell r="L27">
            <v>22.788370851896286</v>
          </cell>
          <cell r="M27">
            <v>24.596264868904477</v>
          </cell>
          <cell r="N27">
            <v>20.783624687191598</v>
          </cell>
          <cell r="O27">
            <v>22.799942556646549</v>
          </cell>
          <cell r="P27">
            <v>24.596264868904477</v>
          </cell>
          <cell r="Q27">
            <v>20.783624687191598</v>
          </cell>
          <cell r="R27">
            <v>20</v>
          </cell>
          <cell r="S27">
            <v>60</v>
          </cell>
        </row>
        <row r="28">
          <cell r="B28" t="str">
            <v>8138414</v>
          </cell>
          <cell r="C28">
            <v>159665</v>
          </cell>
          <cell r="D28">
            <v>42747</v>
          </cell>
          <cell r="E28">
            <v>22.393427247553621</v>
          </cell>
          <cell r="F28">
            <v>24.711525310688849</v>
          </cell>
          <cell r="G28">
            <v>24.020196005242457</v>
          </cell>
          <cell r="H28">
            <v>20.160320064160089</v>
          </cell>
          <cell r="I28">
            <v>23.353568015999031</v>
          </cell>
          <cell r="J28">
            <v>24.686715340133524</v>
          </cell>
          <cell r="K28">
            <v>22.27872402017276</v>
          </cell>
          <cell r="L28">
            <v>20.964190146385295</v>
          </cell>
          <cell r="M28">
            <v>21.265842402176983</v>
          </cell>
          <cell r="N28">
            <v>21.489213536409494</v>
          </cell>
          <cell r="O28">
            <v>22.532372208892209</v>
          </cell>
          <cell r="P28">
            <v>24.711525310688849</v>
          </cell>
          <cell r="Q28">
            <v>20.160320064160089</v>
          </cell>
          <cell r="R28">
            <v>20</v>
          </cell>
          <cell r="S28">
            <v>60</v>
          </cell>
        </row>
        <row r="29">
          <cell r="B29" t="str">
            <v>9677139280</v>
          </cell>
          <cell r="C29">
            <v>159509</v>
          </cell>
          <cell r="D29">
            <v>42747</v>
          </cell>
          <cell r="E29">
            <v>94.747712834639387</v>
          </cell>
          <cell r="F29">
            <v>100.53807718121064</v>
          </cell>
          <cell r="G29">
            <v>102.1</v>
          </cell>
          <cell r="H29">
            <v>101.38529668168599</v>
          </cell>
          <cell r="I29">
            <v>83.412219379360593</v>
          </cell>
          <cell r="J29">
            <v>96.2</v>
          </cell>
          <cell r="K29">
            <v>105.98359766362937</v>
          </cell>
          <cell r="L29">
            <v>98.910876747406988</v>
          </cell>
          <cell r="M29">
            <v>96.181876843384643</v>
          </cell>
          <cell r="N29">
            <v>115.71558859708372</v>
          </cell>
          <cell r="O29">
            <v>99.517524592840132</v>
          </cell>
          <cell r="P29">
            <v>115.71558859708372</v>
          </cell>
          <cell r="Q29">
            <v>83.412219379360593</v>
          </cell>
          <cell r="R29">
            <v>20</v>
          </cell>
          <cell r="S29">
            <v>60</v>
          </cell>
        </row>
        <row r="30">
          <cell r="B30" t="str">
            <v>9813303580</v>
          </cell>
          <cell r="C30">
            <v>159474</v>
          </cell>
          <cell r="D30">
            <v>42747</v>
          </cell>
          <cell r="E30">
            <v>98.885330639288838</v>
          </cell>
          <cell r="F30">
            <v>105.31786035550306</v>
          </cell>
          <cell r="G30">
            <v>98.1</v>
          </cell>
          <cell r="H30">
            <v>95.949015421919043</v>
          </cell>
          <cell r="I30">
            <v>96.1</v>
          </cell>
          <cell r="J30">
            <v>107.85311008949792</v>
          </cell>
          <cell r="K30">
            <v>96.897358245224694</v>
          </cell>
          <cell r="L30">
            <v>81.807112594882838</v>
          </cell>
          <cell r="M30">
            <v>92.200718807608908</v>
          </cell>
          <cell r="N30">
            <v>115.4245380266911</v>
          </cell>
          <cell r="O30">
            <v>98.853504418061647</v>
          </cell>
          <cell r="P30">
            <v>115.4245380266911</v>
          </cell>
          <cell r="Q30">
            <v>81.807112594882838</v>
          </cell>
          <cell r="R30">
            <v>20</v>
          </cell>
          <cell r="S30">
            <v>60</v>
          </cell>
        </row>
        <row r="31">
          <cell r="B31" t="str">
            <v>4858301</v>
          </cell>
          <cell r="C31">
            <v>158608</v>
          </cell>
          <cell r="D31">
            <v>42747</v>
          </cell>
          <cell r="E31">
            <v>100.72397652615618</v>
          </cell>
          <cell r="F31">
            <v>99.724803305774444</v>
          </cell>
          <cell r="G31">
            <v>95.566812091448782</v>
          </cell>
          <cell r="H31">
            <v>81.298678744277595</v>
          </cell>
          <cell r="I31">
            <v>113.25347098181317</v>
          </cell>
          <cell r="J31">
            <v>84.408388581569469</v>
          </cell>
          <cell r="K31">
            <v>113.99524512714538</v>
          </cell>
          <cell r="L31">
            <v>94.747095012398148</v>
          </cell>
          <cell r="M31">
            <v>112.67718802388612</v>
          </cell>
          <cell r="N31">
            <v>98.60942820267951</v>
          </cell>
          <cell r="O31">
            <v>99.500508659714882</v>
          </cell>
          <cell r="P31">
            <v>113.99524512714538</v>
          </cell>
          <cell r="Q31">
            <v>81.298678744277595</v>
          </cell>
          <cell r="R31">
            <v>20</v>
          </cell>
          <cell r="S31">
            <v>60</v>
          </cell>
        </row>
        <row r="32">
          <cell r="B32" t="str">
            <v>41218938</v>
          </cell>
          <cell r="C32">
            <v>159698</v>
          </cell>
          <cell r="D32">
            <v>42748</v>
          </cell>
          <cell r="E32">
            <v>24.795671081982782</v>
          </cell>
          <cell r="F32">
            <v>20.737907834609246</v>
          </cell>
          <cell r="G32">
            <v>20.651950382578256</v>
          </cell>
          <cell r="H32">
            <v>20.368130352761</v>
          </cell>
          <cell r="I32">
            <v>22.437358343807091</v>
          </cell>
          <cell r="J32">
            <v>23.613098811089628</v>
          </cell>
          <cell r="K32">
            <v>22.383338895861122</v>
          </cell>
          <cell r="L32">
            <v>20.20052979637385</v>
          </cell>
          <cell r="M32">
            <v>22.336235349884873</v>
          </cell>
          <cell r="N32">
            <v>23.982092467658809</v>
          </cell>
          <cell r="O32">
            <v>22.150631331660669</v>
          </cell>
          <cell r="P32">
            <v>24.795671081982782</v>
          </cell>
          <cell r="Q32">
            <v>20.20052979637385</v>
          </cell>
          <cell r="R32">
            <v>20</v>
          </cell>
          <cell r="S32">
            <v>60</v>
          </cell>
        </row>
        <row r="33">
          <cell r="B33" t="str">
            <v>FA178D0F00</v>
          </cell>
          <cell r="C33">
            <v>159785</v>
          </cell>
          <cell r="D33">
            <v>42748</v>
          </cell>
          <cell r="E33">
            <v>23.906947115444645</v>
          </cell>
          <cell r="F33">
            <v>22.5</v>
          </cell>
          <cell r="G33">
            <v>24.464759992107137</v>
          </cell>
          <cell r="H33">
            <v>21.192623548491298</v>
          </cell>
          <cell r="I33">
            <v>23.012904908494441</v>
          </cell>
          <cell r="J33">
            <v>20.565613317439354</v>
          </cell>
          <cell r="K33">
            <v>21.759017646617089</v>
          </cell>
          <cell r="L33">
            <v>22.7</v>
          </cell>
          <cell r="M33">
            <v>22.222585424838947</v>
          </cell>
          <cell r="N33">
            <v>22.9</v>
          </cell>
          <cell r="O33">
            <v>22.522445195343288</v>
          </cell>
          <cell r="P33">
            <v>24.464759992107137</v>
          </cell>
          <cell r="Q33">
            <v>20.565613317439354</v>
          </cell>
          <cell r="R33">
            <v>20</v>
          </cell>
          <cell r="S33">
            <v>60</v>
          </cell>
        </row>
        <row r="34">
          <cell r="B34" t="str">
            <v>9801175580</v>
          </cell>
          <cell r="C34">
            <v>159721</v>
          </cell>
          <cell r="D34">
            <v>42748</v>
          </cell>
          <cell r="E34">
            <v>22.328125918300145</v>
          </cell>
          <cell r="F34">
            <v>23.771432567603625</v>
          </cell>
          <cell r="G34">
            <v>23.6</v>
          </cell>
          <cell r="H34">
            <v>22.4</v>
          </cell>
          <cell r="I34">
            <v>23.622767251669664</v>
          </cell>
          <cell r="J34">
            <v>24.649674677857238</v>
          </cell>
          <cell r="K34">
            <v>23.1</v>
          </cell>
          <cell r="L34">
            <v>22.9</v>
          </cell>
          <cell r="M34">
            <v>22.782102003040727</v>
          </cell>
          <cell r="N34">
            <v>24.488959169532134</v>
          </cell>
          <cell r="O34">
            <v>23.364306158800353</v>
          </cell>
          <cell r="P34">
            <v>24.649674677857238</v>
          </cell>
          <cell r="Q34">
            <v>22.328125918300145</v>
          </cell>
          <cell r="R34">
            <v>20</v>
          </cell>
          <cell r="S34">
            <v>60</v>
          </cell>
        </row>
        <row r="35">
          <cell r="B35" t="str">
            <v>98456187</v>
          </cell>
          <cell r="C35">
            <v>159788</v>
          </cell>
          <cell r="D35">
            <v>42748</v>
          </cell>
          <cell r="E35">
            <v>90.816451419890754</v>
          </cell>
          <cell r="F35">
            <v>110.01465548381383</v>
          </cell>
          <cell r="G35">
            <v>85.026667196392353</v>
          </cell>
          <cell r="H35">
            <v>96.675304697054642</v>
          </cell>
          <cell r="I35">
            <v>104.67542440303893</v>
          </cell>
          <cell r="J35">
            <v>109.90471481631323</v>
          </cell>
          <cell r="K35">
            <v>95.882555485006023</v>
          </cell>
          <cell r="L35">
            <v>114.78721244377527</v>
          </cell>
          <cell r="M35">
            <v>111.75819945714446</v>
          </cell>
          <cell r="N35">
            <v>116.98791660780795</v>
          </cell>
          <cell r="O35">
            <v>103.65291020102374</v>
          </cell>
          <cell r="P35">
            <v>116.98791660780795</v>
          </cell>
          <cell r="Q35">
            <v>85.026667196392353</v>
          </cell>
          <cell r="R35">
            <v>20</v>
          </cell>
          <cell r="S35">
            <v>60</v>
          </cell>
        </row>
        <row r="36">
          <cell r="B36" t="str">
            <v>500326324</v>
          </cell>
          <cell r="C36">
            <v>159799</v>
          </cell>
          <cell r="D36">
            <v>42748</v>
          </cell>
          <cell r="E36">
            <v>106.40389869981257</v>
          </cell>
          <cell r="F36">
            <v>116.38570888090547</v>
          </cell>
          <cell r="G36">
            <v>113.582088618797</v>
          </cell>
          <cell r="H36">
            <v>81.766098877752768</v>
          </cell>
          <cell r="I36">
            <v>106.42162732179497</v>
          </cell>
          <cell r="J36">
            <v>96.174703076421622</v>
          </cell>
          <cell r="K36">
            <v>113.09156167106727</v>
          </cell>
          <cell r="L36">
            <v>114.06579999576611</v>
          </cell>
          <cell r="M36">
            <v>93.475841302059465</v>
          </cell>
          <cell r="N36">
            <v>104.81577222858365</v>
          </cell>
          <cell r="O36">
            <v>104.61831006729611</v>
          </cell>
          <cell r="P36">
            <v>116.38570888090547</v>
          </cell>
          <cell r="Q36">
            <v>81.766098877752768</v>
          </cell>
          <cell r="R36">
            <v>20</v>
          </cell>
          <cell r="S36">
            <v>60</v>
          </cell>
        </row>
        <row r="37">
          <cell r="B37" t="str">
            <v>98442225</v>
          </cell>
          <cell r="C37">
            <v>159454</v>
          </cell>
          <cell r="D37">
            <v>42748</v>
          </cell>
          <cell r="E37">
            <v>79.111363200719751</v>
          </cell>
          <cell r="F37">
            <v>113.58655075906958</v>
          </cell>
          <cell r="G37">
            <v>110.6433868440642</v>
          </cell>
          <cell r="H37">
            <v>113.28105360010103</v>
          </cell>
          <cell r="I37">
            <v>90.020702110767758</v>
          </cell>
          <cell r="J37">
            <v>87.354827342579654</v>
          </cell>
          <cell r="K37">
            <v>95.649907683725928</v>
          </cell>
          <cell r="L37">
            <v>105.83348507457812</v>
          </cell>
          <cell r="M37">
            <v>84.659803725269398</v>
          </cell>
          <cell r="N37">
            <v>81.399427572833162</v>
          </cell>
          <cell r="O37">
            <v>96.15405079137085</v>
          </cell>
          <cell r="P37">
            <v>113.58655075906958</v>
          </cell>
          <cell r="Q37">
            <v>79.111363200719751</v>
          </cell>
          <cell r="R37">
            <v>20</v>
          </cell>
          <cell r="S37">
            <v>60</v>
          </cell>
        </row>
        <row r="38">
          <cell r="B38" t="str">
            <v>L90046297</v>
          </cell>
          <cell r="C38">
            <v>159913</v>
          </cell>
          <cell r="D38">
            <v>42751</v>
          </cell>
          <cell r="E38">
            <v>22.4</v>
          </cell>
          <cell r="F38">
            <v>24.131172203763221</v>
          </cell>
          <cell r="G38">
            <v>22.1</v>
          </cell>
          <cell r="H38">
            <v>22.4</v>
          </cell>
          <cell r="I38">
            <v>23.1</v>
          </cell>
          <cell r="J38">
            <v>21.058110064826042</v>
          </cell>
          <cell r="K38">
            <v>24.525945772967415</v>
          </cell>
          <cell r="L38">
            <v>22.091011379160804</v>
          </cell>
          <cell r="M38">
            <v>24.582004199909377</v>
          </cell>
          <cell r="N38">
            <v>24.593235967931051</v>
          </cell>
          <cell r="O38">
            <v>23.098147958855787</v>
          </cell>
          <cell r="P38">
            <v>24.593235967931051</v>
          </cell>
          <cell r="Q38">
            <v>21.058110064826042</v>
          </cell>
          <cell r="R38">
            <v>20</v>
          </cell>
          <cell r="S38">
            <v>60</v>
          </cell>
        </row>
        <row r="39">
          <cell r="B39" t="str">
            <v>2730009</v>
          </cell>
          <cell r="C39">
            <v>159689</v>
          </cell>
          <cell r="D39">
            <v>42751</v>
          </cell>
          <cell r="E39">
            <v>23.721751607912992</v>
          </cell>
          <cell r="F39">
            <v>21.637869894144153</v>
          </cell>
          <cell r="G39">
            <v>22</v>
          </cell>
          <cell r="H39">
            <v>24.090225315351091</v>
          </cell>
          <cell r="I39">
            <v>22.769820882941747</v>
          </cell>
          <cell r="J39">
            <v>21.609721496124372</v>
          </cell>
          <cell r="K39">
            <v>24.291928481293258</v>
          </cell>
          <cell r="L39">
            <v>21.079638351525364</v>
          </cell>
          <cell r="M39">
            <v>22.832755484074102</v>
          </cell>
          <cell r="N39">
            <v>22.986403521321751</v>
          </cell>
          <cell r="O39">
            <v>22.702011503468889</v>
          </cell>
          <cell r="P39">
            <v>24.291928481293258</v>
          </cell>
          <cell r="Q39">
            <v>21.079638351525364</v>
          </cell>
          <cell r="R39">
            <v>20</v>
          </cell>
          <cell r="S39">
            <v>60</v>
          </cell>
        </row>
        <row r="40">
          <cell r="B40" t="str">
            <v>8134539</v>
          </cell>
          <cell r="C40">
            <v>157352</v>
          </cell>
          <cell r="D40">
            <v>42751</v>
          </cell>
          <cell r="E40">
            <v>23.785424600802994</v>
          </cell>
          <cell r="F40">
            <v>24.14233259624849</v>
          </cell>
          <cell r="G40">
            <v>21.444925118149246</v>
          </cell>
          <cell r="H40">
            <v>22.6</v>
          </cell>
          <cell r="I40">
            <v>21.700662324860243</v>
          </cell>
          <cell r="J40">
            <v>20.91716603853153</v>
          </cell>
          <cell r="K40">
            <v>20.981876686796451</v>
          </cell>
          <cell r="L40">
            <v>23.733328821672103</v>
          </cell>
          <cell r="M40">
            <v>23.504290133720762</v>
          </cell>
          <cell r="N40">
            <v>22.8</v>
          </cell>
          <cell r="O40">
            <v>22.561000632078184</v>
          </cell>
          <cell r="P40">
            <v>24.14233259624849</v>
          </cell>
          <cell r="Q40">
            <v>20.91716603853153</v>
          </cell>
          <cell r="R40">
            <v>20</v>
          </cell>
          <cell r="S40">
            <v>60</v>
          </cell>
        </row>
        <row r="41">
          <cell r="B41" t="str">
            <v>41272896</v>
          </cell>
          <cell r="C41">
            <v>159805</v>
          </cell>
          <cell r="D41">
            <v>42751</v>
          </cell>
          <cell r="E41">
            <v>22.9</v>
          </cell>
          <cell r="F41">
            <v>23.393945679678886</v>
          </cell>
          <cell r="G41">
            <v>23.679483217416394</v>
          </cell>
          <cell r="H41">
            <v>22.385860763237254</v>
          </cell>
          <cell r="I41">
            <v>21.440078037400784</v>
          </cell>
          <cell r="J41">
            <v>23.729368514251753</v>
          </cell>
          <cell r="K41">
            <v>22.161088245851367</v>
          </cell>
          <cell r="L41">
            <v>24.913592945684805</v>
          </cell>
          <cell r="M41">
            <v>22.903103566783198</v>
          </cell>
          <cell r="N41">
            <v>22.148372406384865</v>
          </cell>
          <cell r="O41">
            <v>22.965489337668931</v>
          </cell>
          <cell r="P41">
            <v>24.913592945684805</v>
          </cell>
          <cell r="Q41">
            <v>21.440078037400784</v>
          </cell>
          <cell r="R41">
            <v>20</v>
          </cell>
          <cell r="S41">
            <v>60</v>
          </cell>
        </row>
        <row r="42">
          <cell r="B42" t="str">
            <v>8131800</v>
          </cell>
          <cell r="C42">
            <v>159808</v>
          </cell>
          <cell r="D42">
            <v>42751</v>
          </cell>
          <cell r="E42">
            <v>109.72006817841617</v>
          </cell>
          <cell r="F42">
            <v>88.379603153922432</v>
          </cell>
          <cell r="G42">
            <v>98.905340777694619</v>
          </cell>
          <cell r="H42">
            <v>113.18679254119175</v>
          </cell>
          <cell r="I42">
            <v>99.9</v>
          </cell>
          <cell r="J42">
            <v>95.224629449946391</v>
          </cell>
          <cell r="K42">
            <v>106.4349924046109</v>
          </cell>
          <cell r="L42">
            <v>102.45737373059964</v>
          </cell>
          <cell r="M42">
            <v>86.118801049521636</v>
          </cell>
          <cell r="N42">
            <v>79.788494993543125</v>
          </cell>
          <cell r="O42">
            <v>98.011609627944665</v>
          </cell>
          <cell r="P42">
            <v>113.18679254119175</v>
          </cell>
          <cell r="Q42">
            <v>79.788494993543125</v>
          </cell>
          <cell r="R42">
            <v>20</v>
          </cell>
          <cell r="S42">
            <v>60</v>
          </cell>
        </row>
        <row r="43">
          <cell r="B43" t="str">
            <v>4858301</v>
          </cell>
          <cell r="C43">
            <v>158900</v>
          </cell>
          <cell r="D43">
            <v>42751</v>
          </cell>
          <cell r="E43">
            <v>92.442010248175094</v>
          </cell>
          <cell r="F43">
            <v>80.41273169652743</v>
          </cell>
          <cell r="G43">
            <v>98.414672343424272</v>
          </cell>
          <cell r="H43">
            <v>99.73211903590645</v>
          </cell>
          <cell r="I43">
            <v>87.906943487084334</v>
          </cell>
          <cell r="J43">
            <v>91.324175164563698</v>
          </cell>
          <cell r="K43">
            <v>103.16765285484264</v>
          </cell>
          <cell r="L43">
            <v>79.674335524331582</v>
          </cell>
          <cell r="M43">
            <v>87.762716617777713</v>
          </cell>
          <cell r="N43">
            <v>83.168234439164124</v>
          </cell>
          <cell r="O43">
            <v>90.400559141179741</v>
          </cell>
          <cell r="P43">
            <v>103.16765285484264</v>
          </cell>
          <cell r="Q43">
            <v>79.674335524331582</v>
          </cell>
          <cell r="R43">
            <v>20</v>
          </cell>
          <cell r="S43">
            <v>60</v>
          </cell>
        </row>
        <row r="44">
          <cell r="B44" t="str">
            <v>500332454</v>
          </cell>
          <cell r="C44">
            <v>159953</v>
          </cell>
          <cell r="D44">
            <v>42751</v>
          </cell>
          <cell r="E44">
            <v>85.586093954605175</v>
          </cell>
          <cell r="F44">
            <v>90.448517693102687</v>
          </cell>
          <cell r="G44">
            <v>91.415479120949414</v>
          </cell>
          <cell r="H44">
            <v>98.503310940090472</v>
          </cell>
          <cell r="I44">
            <v>93.23669969241783</v>
          </cell>
          <cell r="J44">
            <v>109.06971661390729</v>
          </cell>
          <cell r="K44">
            <v>79.170705709859845</v>
          </cell>
          <cell r="L44">
            <v>91</v>
          </cell>
          <cell r="M44">
            <v>104.56300392861151</v>
          </cell>
          <cell r="N44">
            <v>104.86250264736026</v>
          </cell>
          <cell r="O44">
            <v>94.785603030090442</v>
          </cell>
          <cell r="P44">
            <v>109.06971661390729</v>
          </cell>
          <cell r="Q44">
            <v>79.170705709859845</v>
          </cell>
          <cell r="R44">
            <v>20</v>
          </cell>
          <cell r="S44">
            <v>60</v>
          </cell>
        </row>
        <row r="45">
          <cell r="B45" t="str">
            <v>41000481</v>
          </cell>
          <cell r="C45">
            <v>159160</v>
          </cell>
          <cell r="D45">
            <v>42752</v>
          </cell>
          <cell r="E45">
            <v>22.3</v>
          </cell>
          <cell r="F45">
            <v>20.472816786103756</v>
          </cell>
          <cell r="G45">
            <v>22.864850351710025</v>
          </cell>
          <cell r="H45">
            <v>22.228320419977187</v>
          </cell>
          <cell r="I45">
            <v>24.251459837531929</v>
          </cell>
          <cell r="J45">
            <v>22.4</v>
          </cell>
          <cell r="K45">
            <v>21.703227860471728</v>
          </cell>
          <cell r="L45">
            <v>22.520477421994475</v>
          </cell>
          <cell r="M45">
            <v>23.983620658008412</v>
          </cell>
          <cell r="N45">
            <v>22.6</v>
          </cell>
          <cell r="O45">
            <v>22.532477333579752</v>
          </cell>
          <cell r="P45">
            <v>24.251459837531929</v>
          </cell>
          <cell r="Q45">
            <v>20.472816786103756</v>
          </cell>
          <cell r="R45">
            <v>20</v>
          </cell>
          <cell r="S45">
            <v>60</v>
          </cell>
        </row>
        <row r="46">
          <cell r="B46" t="str">
            <v>999.Z99.259</v>
          </cell>
          <cell r="C46">
            <v>159798</v>
          </cell>
          <cell r="D46">
            <v>42752</v>
          </cell>
          <cell r="E46">
            <v>22.18885803132698</v>
          </cell>
          <cell r="F46">
            <v>21.760661736523186</v>
          </cell>
          <cell r="G46">
            <v>24.156502099729266</v>
          </cell>
          <cell r="H46">
            <v>23.395388624121225</v>
          </cell>
          <cell r="I46">
            <v>24.157184723193247</v>
          </cell>
          <cell r="J46">
            <v>24.312528178024813</v>
          </cell>
          <cell r="K46">
            <v>24.1113747009245</v>
          </cell>
          <cell r="L46">
            <v>23.167975469418369</v>
          </cell>
          <cell r="M46">
            <v>22.209403862545305</v>
          </cell>
          <cell r="N46">
            <v>22.319069491096197</v>
          </cell>
          <cell r="O46">
            <v>23.177894691690309</v>
          </cell>
          <cell r="P46">
            <v>24.312528178024813</v>
          </cell>
          <cell r="Q46">
            <v>21.760661736523186</v>
          </cell>
          <cell r="R46">
            <v>20</v>
          </cell>
          <cell r="S46">
            <v>60</v>
          </cell>
        </row>
        <row r="47">
          <cell r="B47" t="str">
            <v>2730009</v>
          </cell>
          <cell r="C47">
            <v>159689</v>
          </cell>
          <cell r="D47">
            <v>42752</v>
          </cell>
          <cell r="E47">
            <v>24.632146609412906</v>
          </cell>
          <cell r="F47">
            <v>23.562618456638265</v>
          </cell>
          <cell r="G47">
            <v>21.553006157931911</v>
          </cell>
          <cell r="H47">
            <v>22.814375163068846</v>
          </cell>
          <cell r="I47">
            <v>23.041078958790642</v>
          </cell>
          <cell r="J47">
            <v>21.843481111709874</v>
          </cell>
          <cell r="K47">
            <v>21.931765764863734</v>
          </cell>
          <cell r="L47">
            <v>23.436874617565497</v>
          </cell>
          <cell r="M47">
            <v>23.990277635699666</v>
          </cell>
          <cell r="N47">
            <v>24.293947480914419</v>
          </cell>
          <cell r="O47">
            <v>23.109957195659579</v>
          </cell>
          <cell r="P47">
            <v>24.632146609412906</v>
          </cell>
          <cell r="Q47">
            <v>21.553006157931911</v>
          </cell>
          <cell r="R47">
            <v>20</v>
          </cell>
          <cell r="S47">
            <v>60</v>
          </cell>
        </row>
        <row r="48">
          <cell r="B48" t="str">
            <v>9672016480</v>
          </cell>
          <cell r="C48">
            <v>159969</v>
          </cell>
          <cell r="D48">
            <v>42752</v>
          </cell>
          <cell r="E48">
            <v>92.4</v>
          </cell>
          <cell r="F48">
            <v>87.781758789095321</v>
          </cell>
          <cell r="G48">
            <v>92.392255120667699</v>
          </cell>
          <cell r="H48">
            <v>95.170394713270895</v>
          </cell>
          <cell r="I48">
            <v>102.0121551788022</v>
          </cell>
          <cell r="J48">
            <v>100.16508068741749</v>
          </cell>
          <cell r="K48">
            <v>97.2</v>
          </cell>
          <cell r="L48">
            <v>102.44488213169939</v>
          </cell>
          <cell r="M48" t="str">
            <v>10,3,1</v>
          </cell>
          <cell r="N48">
            <v>82.562882820769175</v>
          </cell>
          <cell r="O48">
            <v>94.681045493524678</v>
          </cell>
          <cell r="P48">
            <v>102.44488213169939</v>
          </cell>
          <cell r="Q48">
            <v>82.562882820769175</v>
          </cell>
          <cell r="R48">
            <v>20</v>
          </cell>
          <cell r="S48">
            <v>60</v>
          </cell>
        </row>
        <row r="49">
          <cell r="B49" t="str">
            <v>41006442</v>
          </cell>
          <cell r="C49">
            <v>159592</v>
          </cell>
          <cell r="D49">
            <v>42752</v>
          </cell>
          <cell r="E49">
            <v>80.217244190843559</v>
          </cell>
          <cell r="F49">
            <v>82.014379630986525</v>
          </cell>
          <cell r="G49">
            <v>102.70556965623972</v>
          </cell>
          <cell r="H49">
            <v>79.028954631746984</v>
          </cell>
          <cell r="I49">
            <v>99.972378481497458</v>
          </cell>
          <cell r="J49">
            <v>97.909920522816563</v>
          </cell>
          <cell r="K49">
            <v>98.3</v>
          </cell>
          <cell r="L49">
            <v>92.119555265205364</v>
          </cell>
          <cell r="M49">
            <v>81.431778024236422</v>
          </cell>
          <cell r="N49">
            <v>101.02106565583703</v>
          </cell>
          <cell r="O49">
            <v>91.472084605940964</v>
          </cell>
          <cell r="P49">
            <v>102.70556965623972</v>
          </cell>
          <cell r="Q49">
            <v>79.028954631746984</v>
          </cell>
          <cell r="R49">
            <v>20</v>
          </cell>
          <cell r="S49">
            <v>60</v>
          </cell>
        </row>
        <row r="50">
          <cell r="B50" t="str">
            <v>41028680</v>
          </cell>
          <cell r="C50">
            <v>159289</v>
          </cell>
          <cell r="D50">
            <v>42752</v>
          </cell>
          <cell r="E50">
            <v>91.195073448999182</v>
          </cell>
          <cell r="F50">
            <v>87.616450362537421</v>
          </cell>
          <cell r="G50">
            <v>109.87254012037597</v>
          </cell>
          <cell r="H50">
            <v>108.28548024924615</v>
          </cell>
          <cell r="I50">
            <v>92.588069480771239</v>
          </cell>
          <cell r="J50">
            <v>106.57585868579689</v>
          </cell>
          <cell r="K50">
            <v>105.40160997778332</v>
          </cell>
          <cell r="L50">
            <v>110.36055193248737</v>
          </cell>
          <cell r="M50">
            <v>93.4998532421492</v>
          </cell>
          <cell r="N50">
            <v>107.63469021016981</v>
          </cell>
          <cell r="O50">
            <v>101.30301777103166</v>
          </cell>
          <cell r="P50">
            <v>110.36055193248737</v>
          </cell>
          <cell r="Q50">
            <v>87.616450362537421</v>
          </cell>
          <cell r="R50">
            <v>20</v>
          </cell>
          <cell r="S50">
            <v>60</v>
          </cell>
        </row>
        <row r="51">
          <cell r="B51" t="str">
            <v>41218938</v>
          </cell>
          <cell r="C51">
            <v>160061</v>
          </cell>
          <cell r="D51">
            <v>42753</v>
          </cell>
          <cell r="E51">
            <v>24.171877923979633</v>
          </cell>
          <cell r="F51">
            <v>23.214593036438245</v>
          </cell>
          <cell r="G51">
            <v>23.838601942008381</v>
          </cell>
          <cell r="H51">
            <v>23.781638770492478</v>
          </cell>
          <cell r="I51">
            <v>20.51309688787946</v>
          </cell>
          <cell r="J51">
            <v>23.842440928867028</v>
          </cell>
          <cell r="K51">
            <v>23.177066559412438</v>
          </cell>
          <cell r="L51">
            <v>21.642911953799601</v>
          </cell>
          <cell r="M51">
            <v>22.496193262327772</v>
          </cell>
          <cell r="N51">
            <v>23.049440841039175</v>
          </cell>
          <cell r="O51">
            <v>22.972786210624424</v>
          </cell>
          <cell r="P51">
            <v>24.171877923979633</v>
          </cell>
          <cell r="Q51">
            <v>20.51309688787946</v>
          </cell>
          <cell r="R51">
            <v>20</v>
          </cell>
          <cell r="S51">
            <v>60</v>
          </cell>
        </row>
        <row r="52">
          <cell r="B52" t="str">
            <v>41272896</v>
          </cell>
          <cell r="C52">
            <v>159925</v>
          </cell>
          <cell r="D52">
            <v>42753</v>
          </cell>
          <cell r="E52">
            <v>22.14</v>
          </cell>
          <cell r="F52">
            <v>22.340326238783163</v>
          </cell>
          <cell r="G52">
            <v>22.614910381704451</v>
          </cell>
          <cell r="H52">
            <v>20.741675609395593</v>
          </cell>
          <cell r="I52">
            <v>23.834614154419651</v>
          </cell>
          <cell r="J52">
            <v>20.720546745781572</v>
          </cell>
          <cell r="K52">
            <v>24.660175321511304</v>
          </cell>
          <cell r="L52">
            <v>24.887625146650933</v>
          </cell>
          <cell r="M52">
            <v>22.211509267476551</v>
          </cell>
          <cell r="N52">
            <v>24.824015486125766</v>
          </cell>
          <cell r="O52">
            <v>22.897539835184897</v>
          </cell>
          <cell r="P52">
            <v>24.887625146650933</v>
          </cell>
          <cell r="Q52">
            <v>20.720546745781572</v>
          </cell>
          <cell r="R52">
            <v>20</v>
          </cell>
          <cell r="S52">
            <v>60</v>
          </cell>
        </row>
        <row r="53">
          <cell r="B53" t="str">
            <v>FA178D0F00</v>
          </cell>
          <cell r="C53">
            <v>160128</v>
          </cell>
          <cell r="D53">
            <v>42753</v>
          </cell>
          <cell r="E53">
            <v>22.6</v>
          </cell>
          <cell r="F53">
            <v>22.3</v>
          </cell>
          <cell r="G53">
            <v>22.6</v>
          </cell>
          <cell r="H53">
            <v>24.999714153765716</v>
          </cell>
          <cell r="I53">
            <v>21.148082393700708</v>
          </cell>
          <cell r="J53">
            <v>24.063973426937515</v>
          </cell>
          <cell r="K53">
            <v>20.804845412940523</v>
          </cell>
          <cell r="L53">
            <v>24.028016385708781</v>
          </cell>
          <cell r="M53">
            <v>21.592227044745641</v>
          </cell>
          <cell r="N53">
            <v>24.800936654710927</v>
          </cell>
          <cell r="O53">
            <v>22.893779547250983</v>
          </cell>
          <cell r="P53">
            <v>24.999714153765716</v>
          </cell>
          <cell r="Q53">
            <v>20.804845412940523</v>
          </cell>
          <cell r="R53">
            <v>20</v>
          </cell>
          <cell r="S53">
            <v>60</v>
          </cell>
        </row>
        <row r="54">
          <cell r="B54" t="str">
            <v>41028680</v>
          </cell>
          <cell r="C54">
            <v>159001</v>
          </cell>
          <cell r="D54">
            <v>42753</v>
          </cell>
          <cell r="E54">
            <v>107.00947877463892</v>
          </cell>
          <cell r="F54">
            <v>96.804209139062934</v>
          </cell>
          <cell r="G54">
            <v>114.2826321563097</v>
          </cell>
          <cell r="H54">
            <v>109.57390549953585</v>
          </cell>
          <cell r="I54">
            <v>88.445362011652165</v>
          </cell>
          <cell r="J54">
            <v>113.36457169355363</v>
          </cell>
          <cell r="K54">
            <v>85.447272660965837</v>
          </cell>
          <cell r="L54">
            <v>106.22727815426987</v>
          </cell>
          <cell r="M54">
            <v>84.54668975207646</v>
          </cell>
          <cell r="N54">
            <v>99.499729962409447</v>
          </cell>
          <cell r="O54">
            <v>100.52011298044749</v>
          </cell>
          <cell r="P54">
            <v>114.2826321563097</v>
          </cell>
          <cell r="Q54">
            <v>84.54668975207646</v>
          </cell>
          <cell r="R54">
            <v>20</v>
          </cell>
          <cell r="S54">
            <v>60</v>
          </cell>
        </row>
        <row r="55">
          <cell r="B55" t="str">
            <v>500332454</v>
          </cell>
          <cell r="C55">
            <v>160072</v>
          </cell>
          <cell r="D55">
            <v>42753</v>
          </cell>
          <cell r="E55">
            <v>85.3</v>
          </cell>
          <cell r="F55">
            <v>84.529829025145489</v>
          </cell>
          <cell r="G55">
            <v>83.161639276529002</v>
          </cell>
          <cell r="H55">
            <v>85.255961528870813</v>
          </cell>
          <cell r="I55">
            <v>112.41295333491433</v>
          </cell>
          <cell r="J55">
            <v>80.440682870158966</v>
          </cell>
          <cell r="K55">
            <v>102.29790446625157</v>
          </cell>
          <cell r="L55">
            <v>97.176959747404055</v>
          </cell>
          <cell r="M55">
            <v>91.31910288589404</v>
          </cell>
          <cell r="N55">
            <v>106.52608720732923</v>
          </cell>
          <cell r="O55">
            <v>92.842112034249752</v>
          </cell>
          <cell r="P55">
            <v>112.41295333491433</v>
          </cell>
          <cell r="Q55">
            <v>80.440682870158966</v>
          </cell>
          <cell r="R55">
            <v>20</v>
          </cell>
          <cell r="S55">
            <v>60</v>
          </cell>
        </row>
        <row r="56">
          <cell r="B56">
            <v>5802019965</v>
          </cell>
          <cell r="C56">
            <v>156580</v>
          </cell>
          <cell r="D56">
            <v>42753</v>
          </cell>
          <cell r="E56">
            <v>93.8</v>
          </cell>
          <cell r="F56">
            <v>98.2</v>
          </cell>
          <cell r="G56">
            <v>103.2</v>
          </cell>
          <cell r="H56">
            <v>104.1854384883826</v>
          </cell>
          <cell r="I56">
            <v>107.7569984825428</v>
          </cell>
          <cell r="J56">
            <v>98.6</v>
          </cell>
          <cell r="K56">
            <v>103.54280040867664</v>
          </cell>
          <cell r="L56">
            <v>104.3</v>
          </cell>
          <cell r="M56">
            <v>109.68334317972932</v>
          </cell>
          <cell r="N56">
            <v>102.7</v>
          </cell>
          <cell r="O56">
            <v>102.59685805593313</v>
          </cell>
          <cell r="P56">
            <v>109.68334317972932</v>
          </cell>
          <cell r="Q56">
            <v>93.8</v>
          </cell>
          <cell r="R56">
            <v>20</v>
          </cell>
          <cell r="S56">
            <v>60</v>
          </cell>
        </row>
        <row r="57">
          <cell r="B57" t="str">
            <v>L90046297</v>
          </cell>
          <cell r="C57">
            <v>158529</v>
          </cell>
          <cell r="D57">
            <v>42754</v>
          </cell>
          <cell r="E57">
            <v>22.8</v>
          </cell>
          <cell r="F57">
            <v>24.803771808292865</v>
          </cell>
          <cell r="G57">
            <v>24.094197962917427</v>
          </cell>
          <cell r="H57">
            <v>20.333718654034218</v>
          </cell>
          <cell r="I57">
            <v>23.870125962666947</v>
          </cell>
          <cell r="J57">
            <v>22.397006276851965</v>
          </cell>
          <cell r="K57">
            <v>21.166261142390599</v>
          </cell>
          <cell r="L57">
            <v>21.01615357941381</v>
          </cell>
          <cell r="M57">
            <v>20.531728317209708</v>
          </cell>
          <cell r="N57">
            <v>22.538927383535153</v>
          </cell>
          <cell r="O57">
            <v>22.35518910873127</v>
          </cell>
          <cell r="P57">
            <v>24.803771808292865</v>
          </cell>
          <cell r="Q57">
            <v>20.333718654034218</v>
          </cell>
          <cell r="R57">
            <v>20</v>
          </cell>
          <cell r="S57">
            <v>60</v>
          </cell>
        </row>
        <row r="58">
          <cell r="B58" t="str">
            <v>8188699</v>
          </cell>
          <cell r="C58">
            <v>150163</v>
          </cell>
          <cell r="D58">
            <v>42754</v>
          </cell>
          <cell r="E58">
            <v>23.820328090991239</v>
          </cell>
          <cell r="F58">
            <v>21.921681451598484</v>
          </cell>
          <cell r="G58">
            <v>21.689500484480046</v>
          </cell>
          <cell r="H58">
            <v>24.447986163208796</v>
          </cell>
          <cell r="I58">
            <v>22.823196116932269</v>
          </cell>
          <cell r="J58">
            <v>22.367812866141943</v>
          </cell>
          <cell r="K58">
            <v>21.858668117559525</v>
          </cell>
          <cell r="L58">
            <v>20.478569594946752</v>
          </cell>
          <cell r="M58">
            <v>21.977040014862283</v>
          </cell>
          <cell r="N58">
            <v>24.386046959427006</v>
          </cell>
          <cell r="O58">
            <v>22.577082986014837</v>
          </cell>
          <cell r="P58">
            <v>24.447986163208796</v>
          </cell>
          <cell r="Q58">
            <v>20.478569594946752</v>
          </cell>
          <cell r="R58">
            <v>20</v>
          </cell>
          <cell r="S58">
            <v>60</v>
          </cell>
        </row>
        <row r="59">
          <cell r="B59" t="str">
            <v>8138413M</v>
          </cell>
          <cell r="C59">
            <v>160249</v>
          </cell>
          <cell r="D59">
            <v>42754</v>
          </cell>
          <cell r="E59">
            <v>22.356914825740386</v>
          </cell>
          <cell r="F59">
            <v>20.566177853605009</v>
          </cell>
          <cell r="G59">
            <v>21.460383402537097</v>
          </cell>
          <cell r="H59">
            <v>22.245813678838523</v>
          </cell>
          <cell r="I59">
            <v>21.732960522156681</v>
          </cell>
          <cell r="J59">
            <v>24.528239086856754</v>
          </cell>
          <cell r="K59">
            <v>23.283434858174306</v>
          </cell>
          <cell r="L59">
            <v>21.709031092286672</v>
          </cell>
          <cell r="M59">
            <v>20.461573960656708</v>
          </cell>
          <cell r="N59">
            <v>21.215569497740209</v>
          </cell>
          <cell r="O59">
            <v>21.956009877859231</v>
          </cell>
          <cell r="P59">
            <v>24.528239086856754</v>
          </cell>
          <cell r="Q59">
            <v>20.461573960656708</v>
          </cell>
          <cell r="R59">
            <v>20</v>
          </cell>
          <cell r="S59">
            <v>60</v>
          </cell>
        </row>
        <row r="60">
          <cell r="B60" t="str">
            <v>41272711</v>
          </cell>
          <cell r="C60">
            <v>160250</v>
          </cell>
          <cell r="D60">
            <v>42754</v>
          </cell>
          <cell r="E60">
            <v>24.765397521750554</v>
          </cell>
          <cell r="F60">
            <v>23.604024458822735</v>
          </cell>
          <cell r="G60">
            <v>22.5</v>
          </cell>
          <cell r="H60">
            <v>23.397523806046202</v>
          </cell>
          <cell r="I60">
            <v>24.922915939336779</v>
          </cell>
          <cell r="J60">
            <v>21.312076235159946</v>
          </cell>
          <cell r="K60">
            <v>22.3</v>
          </cell>
          <cell r="L60">
            <v>23.009811119483548</v>
          </cell>
          <cell r="M60">
            <v>20.377812859646344</v>
          </cell>
          <cell r="N60">
            <v>21.960245962776671</v>
          </cell>
          <cell r="O60">
            <v>22.814980790302279</v>
          </cell>
          <cell r="P60">
            <v>24.922915939336779</v>
          </cell>
          <cell r="Q60">
            <v>20.377812859646344</v>
          </cell>
          <cell r="R60">
            <v>20</v>
          </cell>
          <cell r="S60">
            <v>60</v>
          </cell>
        </row>
        <row r="61">
          <cell r="B61" t="str">
            <v>500332454</v>
          </cell>
          <cell r="C61">
            <v>160232</v>
          </cell>
          <cell r="D61">
            <v>42754</v>
          </cell>
          <cell r="E61">
            <v>86.509947110667824</v>
          </cell>
          <cell r="F61">
            <v>101.29612705551489</v>
          </cell>
          <cell r="G61">
            <v>99.771602560777808</v>
          </cell>
          <cell r="H61">
            <v>118.03337975787178</v>
          </cell>
          <cell r="I61">
            <v>89.417743960291347</v>
          </cell>
          <cell r="J61">
            <v>96.2</v>
          </cell>
          <cell r="K61">
            <v>105.91314405260813</v>
          </cell>
          <cell r="L61">
            <v>117.84835585596231</v>
          </cell>
          <cell r="M61">
            <v>98.543184911446843</v>
          </cell>
          <cell r="N61">
            <v>116.24337584361842</v>
          </cell>
          <cell r="O61">
            <v>102.97768611087595</v>
          </cell>
          <cell r="P61">
            <v>118.03337975787178</v>
          </cell>
          <cell r="Q61">
            <v>86.509947110667824</v>
          </cell>
          <cell r="R61">
            <v>20</v>
          </cell>
          <cell r="S61">
            <v>60</v>
          </cell>
        </row>
        <row r="62">
          <cell r="B62" t="str">
            <v>41218754</v>
          </cell>
          <cell r="C62">
            <v>160225</v>
          </cell>
          <cell r="D62">
            <v>42754</v>
          </cell>
          <cell r="E62">
            <v>105.95453999341836</v>
          </cell>
          <cell r="F62">
            <v>110.26225073309901</v>
          </cell>
          <cell r="G62">
            <v>113.277378972492</v>
          </cell>
          <cell r="H62">
            <v>97.2</v>
          </cell>
          <cell r="I62">
            <v>90.748666349518174</v>
          </cell>
          <cell r="J62">
            <v>91.126075248354113</v>
          </cell>
          <cell r="K62">
            <v>98.977403031191827</v>
          </cell>
          <cell r="L62">
            <v>91.676045149413497</v>
          </cell>
          <cell r="M62">
            <v>83.648145828795876</v>
          </cell>
          <cell r="N62">
            <v>94.386505740969696</v>
          </cell>
          <cell r="O62">
            <v>97.72570110472526</v>
          </cell>
          <cell r="P62">
            <v>113.277378972492</v>
          </cell>
          <cell r="Q62">
            <v>83.648145828795876</v>
          </cell>
          <cell r="R62">
            <v>20</v>
          </cell>
          <cell r="S62">
            <v>60</v>
          </cell>
        </row>
        <row r="63">
          <cell r="B63" t="str">
            <v>41218753</v>
          </cell>
          <cell r="C63">
            <v>160253</v>
          </cell>
          <cell r="D63">
            <v>42754</v>
          </cell>
          <cell r="E63">
            <v>106.73429216190675</v>
          </cell>
          <cell r="F63">
            <v>94.018289734697106</v>
          </cell>
          <cell r="G63">
            <v>98.516448416561502</v>
          </cell>
          <cell r="H63">
            <v>113.51173243895428</v>
          </cell>
          <cell r="I63">
            <v>111.31223976567875</v>
          </cell>
          <cell r="J63">
            <v>81.126299111891896</v>
          </cell>
          <cell r="K63">
            <v>111.40885364692639</v>
          </cell>
          <cell r="L63">
            <v>99.057270058436217</v>
          </cell>
          <cell r="M63">
            <v>104.18715720653299</v>
          </cell>
          <cell r="N63">
            <v>102.5283429793575</v>
          </cell>
          <cell r="O63">
            <v>102.24009255209432</v>
          </cell>
          <cell r="P63">
            <v>113.51173243895428</v>
          </cell>
          <cell r="Q63">
            <v>81.126299111891896</v>
          </cell>
          <cell r="R63">
            <v>20</v>
          </cell>
          <cell r="S63">
            <v>60</v>
          </cell>
        </row>
        <row r="64">
          <cell r="B64" t="str">
            <v>L90106525</v>
          </cell>
          <cell r="C64">
            <v>160088</v>
          </cell>
          <cell r="D64">
            <v>42755</v>
          </cell>
          <cell r="E64">
            <v>20.291635350588056</v>
          </cell>
          <cell r="F64">
            <v>24.591249751570007</v>
          </cell>
          <cell r="G64">
            <v>24.854226839731723</v>
          </cell>
          <cell r="H64">
            <v>23.497386381053673</v>
          </cell>
          <cell r="I64">
            <v>22.77809231194184</v>
          </cell>
          <cell r="J64">
            <v>24.504289563321755</v>
          </cell>
          <cell r="K64">
            <v>22.802442526704066</v>
          </cell>
          <cell r="L64">
            <v>20.188408127673728</v>
          </cell>
          <cell r="M64">
            <v>23.422567272681423</v>
          </cell>
          <cell r="N64">
            <v>23.328131214461379</v>
          </cell>
          <cell r="O64">
            <v>23.025842933972761</v>
          </cell>
          <cell r="P64">
            <v>24.854226839731723</v>
          </cell>
          <cell r="Q64">
            <v>20.188408127673728</v>
          </cell>
          <cell r="R64">
            <v>20</v>
          </cell>
          <cell r="S64">
            <v>60</v>
          </cell>
        </row>
        <row r="65">
          <cell r="B65" t="str">
            <v>FA406K0F00</v>
          </cell>
          <cell r="C65">
            <v>159717</v>
          </cell>
          <cell r="D65">
            <v>42755</v>
          </cell>
          <cell r="E65">
            <v>22.980512533324791</v>
          </cell>
          <cell r="F65">
            <v>23.022078602386781</v>
          </cell>
          <cell r="G65">
            <v>22.265962951860324</v>
          </cell>
          <cell r="H65">
            <v>24.927667366696532</v>
          </cell>
          <cell r="I65">
            <v>22.990021407058236</v>
          </cell>
          <cell r="J65">
            <v>24.219116258482</v>
          </cell>
          <cell r="K65">
            <v>22.389222874753038</v>
          </cell>
          <cell r="L65">
            <v>21.583354674398411</v>
          </cell>
          <cell r="M65">
            <v>23.22388442306465</v>
          </cell>
          <cell r="N65">
            <v>23.841954214521014</v>
          </cell>
          <cell r="O65">
            <v>23.144377530654577</v>
          </cell>
          <cell r="P65">
            <v>24.927667366696532</v>
          </cell>
          <cell r="Q65">
            <v>21.583354674398411</v>
          </cell>
          <cell r="R65">
            <v>20</v>
          </cell>
          <cell r="S65">
            <v>60</v>
          </cell>
        </row>
        <row r="66">
          <cell r="B66" t="str">
            <v>413301</v>
          </cell>
          <cell r="C66">
            <v>160306</v>
          </cell>
          <cell r="D66">
            <v>42755</v>
          </cell>
          <cell r="E66">
            <v>24.423128379008872</v>
          </cell>
          <cell r="F66">
            <v>23.594005331094049</v>
          </cell>
          <cell r="G66">
            <v>20.973157949210794</v>
          </cell>
          <cell r="H66">
            <v>22.870397203432816</v>
          </cell>
          <cell r="I66">
            <v>22.42585471392794</v>
          </cell>
          <cell r="J66">
            <v>22.43841636719878</v>
          </cell>
          <cell r="K66">
            <v>23.004255989424593</v>
          </cell>
          <cell r="L66">
            <v>23.421488641429818</v>
          </cell>
          <cell r="M66">
            <v>24.425835109135736</v>
          </cell>
          <cell r="N66">
            <v>20.733772322070255</v>
          </cell>
          <cell r="O66">
            <v>22.831031200593365</v>
          </cell>
          <cell r="P66">
            <v>24.425835109135736</v>
          </cell>
          <cell r="Q66">
            <v>20.733772322070255</v>
          </cell>
          <cell r="R66">
            <v>20</v>
          </cell>
          <cell r="S66">
            <v>60</v>
          </cell>
        </row>
        <row r="67">
          <cell r="B67" t="str">
            <v>42109089</v>
          </cell>
          <cell r="C67">
            <v>159275</v>
          </cell>
          <cell r="D67">
            <v>42755</v>
          </cell>
          <cell r="E67">
            <v>22.42782068417252</v>
          </cell>
          <cell r="F67">
            <v>23.465897609621258</v>
          </cell>
          <cell r="G67">
            <v>23.797121570788519</v>
          </cell>
          <cell r="H67">
            <v>22.9</v>
          </cell>
          <cell r="I67">
            <v>23.407891472445513</v>
          </cell>
          <cell r="J67">
            <v>23.860015595085205</v>
          </cell>
          <cell r="K67">
            <v>21.347653674189488</v>
          </cell>
          <cell r="L67">
            <v>20.165485360183293</v>
          </cell>
          <cell r="M67">
            <v>24.25262714696099</v>
          </cell>
          <cell r="N67">
            <v>20.570681802988034</v>
          </cell>
          <cell r="O67">
            <v>22.61951949164348</v>
          </cell>
          <cell r="P67">
            <v>24.25262714696099</v>
          </cell>
          <cell r="Q67">
            <v>20.165485360183293</v>
          </cell>
          <cell r="R67">
            <v>20</v>
          </cell>
          <cell r="S67">
            <v>60</v>
          </cell>
        </row>
        <row r="68">
          <cell r="B68" t="str">
            <v>41218754</v>
          </cell>
          <cell r="C68">
            <v>160225</v>
          </cell>
          <cell r="D68">
            <v>42755</v>
          </cell>
          <cell r="E68">
            <v>82.991953345329819</v>
          </cell>
          <cell r="F68">
            <v>78.900000000000006</v>
          </cell>
          <cell r="G68">
            <v>106.11687507988933</v>
          </cell>
          <cell r="H68">
            <v>102.3</v>
          </cell>
          <cell r="I68">
            <v>79.765754153104439</v>
          </cell>
          <cell r="J68">
            <v>96.406585643402863</v>
          </cell>
          <cell r="K68">
            <v>98.4</v>
          </cell>
          <cell r="L68">
            <v>104.74451189430874</v>
          </cell>
          <cell r="M68">
            <v>89.4955796692104</v>
          </cell>
          <cell r="N68">
            <v>90.428141605850016</v>
          </cell>
          <cell r="O68">
            <v>92.954940139109553</v>
          </cell>
          <cell r="P68">
            <v>106.11687507988933</v>
          </cell>
          <cell r="Q68">
            <v>78.900000000000006</v>
          </cell>
          <cell r="R68">
            <v>20</v>
          </cell>
          <cell r="S68">
            <v>60</v>
          </cell>
        </row>
        <row r="69">
          <cell r="B69" t="str">
            <v>500326445</v>
          </cell>
          <cell r="C69">
            <v>160321</v>
          </cell>
          <cell r="D69">
            <v>42755</v>
          </cell>
          <cell r="E69">
            <v>110.50487263823331</v>
          </cell>
          <cell r="F69">
            <v>80.180825532692751</v>
          </cell>
          <cell r="G69">
            <v>85.988716095087455</v>
          </cell>
          <cell r="H69">
            <v>90.251241430512891</v>
          </cell>
          <cell r="I69">
            <v>113.3971034593427</v>
          </cell>
          <cell r="J69">
            <v>83.663120206526401</v>
          </cell>
          <cell r="K69">
            <v>85.00763214375516</v>
          </cell>
          <cell r="L69">
            <v>117.53624929061466</v>
          </cell>
          <cell r="M69">
            <v>89.896530583119613</v>
          </cell>
          <cell r="N69">
            <v>105.41927880880159</v>
          </cell>
          <cell r="O69">
            <v>96.184557018868659</v>
          </cell>
          <cell r="P69">
            <v>117.53624929061466</v>
          </cell>
          <cell r="Q69">
            <v>80.180825532692751</v>
          </cell>
          <cell r="R69">
            <v>20</v>
          </cell>
          <cell r="S69">
            <v>60</v>
          </cell>
        </row>
        <row r="70">
          <cell r="B70" t="str">
            <v>93810138</v>
          </cell>
          <cell r="C70">
            <v>160259</v>
          </cell>
          <cell r="D70">
            <v>42755</v>
          </cell>
          <cell r="E70">
            <v>89.115750302966305</v>
          </cell>
          <cell r="F70">
            <v>95.779909316968173</v>
          </cell>
          <cell r="G70">
            <v>79.711919505422756</v>
          </cell>
          <cell r="H70">
            <v>104.22674526127827</v>
          </cell>
          <cell r="I70">
            <v>79.634241632150733</v>
          </cell>
          <cell r="J70">
            <v>87.455716460738188</v>
          </cell>
          <cell r="K70">
            <v>95.6</v>
          </cell>
          <cell r="L70">
            <v>101.51684723697824</v>
          </cell>
          <cell r="M70">
            <v>85.949076522587035</v>
          </cell>
          <cell r="N70">
            <v>94.362809061454882</v>
          </cell>
          <cell r="O70">
            <v>91.335301530054466</v>
          </cell>
          <cell r="P70">
            <v>104.22674526127827</v>
          </cell>
          <cell r="Q70">
            <v>79.634241632150733</v>
          </cell>
          <cell r="R70">
            <v>20</v>
          </cell>
          <cell r="S70">
            <v>60</v>
          </cell>
        </row>
        <row r="71">
          <cell r="B71" t="str">
            <v>8134539</v>
          </cell>
          <cell r="C71">
            <v>159197</v>
          </cell>
          <cell r="D71">
            <v>42758</v>
          </cell>
          <cell r="E71">
            <v>20.852138712689566</v>
          </cell>
          <cell r="F71">
            <v>24.828678835919252</v>
          </cell>
          <cell r="G71">
            <v>23.096278460574773</v>
          </cell>
          <cell r="H71">
            <v>21.272360897724305</v>
          </cell>
          <cell r="I71">
            <v>22.684611147602403</v>
          </cell>
          <cell r="J71">
            <v>20.530148939456129</v>
          </cell>
          <cell r="K71">
            <v>23.367427619755571</v>
          </cell>
          <cell r="L71">
            <v>21.97299221105267</v>
          </cell>
          <cell r="M71">
            <v>21.195501939454488</v>
          </cell>
          <cell r="N71">
            <v>22.701739371783134</v>
          </cell>
          <cell r="O71">
            <v>22.250187813601229</v>
          </cell>
          <cell r="P71">
            <v>24.828678835919252</v>
          </cell>
          <cell r="Q71">
            <v>20.530148939456129</v>
          </cell>
          <cell r="R71">
            <v>20</v>
          </cell>
          <cell r="S71">
            <v>60</v>
          </cell>
        </row>
        <row r="72">
          <cell r="B72" t="str">
            <v>41000481</v>
          </cell>
          <cell r="C72">
            <v>159949</v>
          </cell>
          <cell r="D72">
            <v>42758</v>
          </cell>
          <cell r="E72">
            <v>20.527332688376863</v>
          </cell>
          <cell r="F72">
            <v>23.783657919803815</v>
          </cell>
          <cell r="G72">
            <v>22.087076178213092</v>
          </cell>
          <cell r="H72">
            <v>22.34460810902565</v>
          </cell>
          <cell r="I72">
            <v>24.993141260403405</v>
          </cell>
          <cell r="J72">
            <v>22.8</v>
          </cell>
          <cell r="K72">
            <v>22.1</v>
          </cell>
          <cell r="L72">
            <v>21.294922172105522</v>
          </cell>
          <cell r="M72">
            <v>20.281135370985751</v>
          </cell>
          <cell r="N72">
            <v>24.647147414464268</v>
          </cell>
          <cell r="O72">
            <v>22.485902111337833</v>
          </cell>
          <cell r="P72">
            <v>24.993141260403405</v>
          </cell>
          <cell r="Q72">
            <v>20.281135370985751</v>
          </cell>
          <cell r="R72">
            <v>20</v>
          </cell>
          <cell r="S72">
            <v>60</v>
          </cell>
        </row>
        <row r="73">
          <cell r="B73" t="str">
            <v>812070</v>
          </cell>
          <cell r="C73">
            <v>160473</v>
          </cell>
          <cell r="D73">
            <v>42758</v>
          </cell>
          <cell r="E73">
            <v>22.665543027215556</v>
          </cell>
          <cell r="F73">
            <v>21.246558821705662</v>
          </cell>
          <cell r="G73">
            <v>23.649134540050856</v>
          </cell>
          <cell r="H73">
            <v>20.769160765342928</v>
          </cell>
          <cell r="I73">
            <v>24.209382719886264</v>
          </cell>
          <cell r="J73">
            <v>22.891822582875903</v>
          </cell>
          <cell r="K73">
            <v>24.162258924971308</v>
          </cell>
          <cell r="L73">
            <v>23.173791337047017</v>
          </cell>
          <cell r="M73">
            <v>20.382453709194071</v>
          </cell>
          <cell r="N73">
            <v>24.237528356809207</v>
          </cell>
          <cell r="O73">
            <v>22.738763478509878</v>
          </cell>
          <cell r="P73">
            <v>24.237528356809207</v>
          </cell>
          <cell r="Q73">
            <v>20.382453709194071</v>
          </cell>
          <cell r="R73">
            <v>20</v>
          </cell>
          <cell r="S73">
            <v>60</v>
          </cell>
        </row>
        <row r="74">
          <cell r="B74" t="str">
            <v>98442225</v>
          </cell>
          <cell r="C74">
            <v>160206</v>
          </cell>
          <cell r="D74">
            <v>42758</v>
          </cell>
          <cell r="E74">
            <v>80.52759575996555</v>
          </cell>
          <cell r="F74">
            <v>104.39796539996939</v>
          </cell>
          <cell r="G74">
            <v>96.2</v>
          </cell>
          <cell r="H74">
            <v>100.38074799118812</v>
          </cell>
          <cell r="I74">
            <v>95.244024793392512</v>
          </cell>
          <cell r="J74">
            <v>108.44408593510951</v>
          </cell>
          <cell r="K74">
            <v>114.59261021210384</v>
          </cell>
          <cell r="L74">
            <v>99.378769983124627</v>
          </cell>
          <cell r="M74">
            <v>85.615886999641944</v>
          </cell>
          <cell r="N74">
            <v>108.40018173107325</v>
          </cell>
          <cell r="O74">
            <v>99.318186880556866</v>
          </cell>
          <cell r="P74">
            <v>114.59261021210384</v>
          </cell>
          <cell r="Q74">
            <v>80.52759575996555</v>
          </cell>
          <cell r="R74">
            <v>20</v>
          </cell>
          <cell r="S74">
            <v>60</v>
          </cell>
        </row>
        <row r="75">
          <cell r="B75" t="str">
            <v>41218852</v>
          </cell>
          <cell r="C75">
            <v>160373</v>
          </cell>
          <cell r="D75">
            <v>42758</v>
          </cell>
          <cell r="E75">
            <v>83.456488561015391</v>
          </cell>
          <cell r="F75">
            <v>112.86947211898976</v>
          </cell>
          <cell r="G75">
            <v>99.791897565099077</v>
          </cell>
          <cell r="H75">
            <v>88.138016834379656</v>
          </cell>
          <cell r="I75">
            <v>79.097203902829321</v>
          </cell>
          <cell r="J75">
            <v>89.778393843042153</v>
          </cell>
          <cell r="K75">
            <v>99.785741534408601</v>
          </cell>
          <cell r="L75">
            <v>100.43639485004286</v>
          </cell>
          <cell r="M75">
            <v>97.585309440549722</v>
          </cell>
          <cell r="N75">
            <v>81.485113806107108</v>
          </cell>
          <cell r="O75">
            <v>93.242403245646372</v>
          </cell>
          <cell r="P75">
            <v>112.86947211898976</v>
          </cell>
          <cell r="Q75">
            <v>79.097203902829321</v>
          </cell>
          <cell r="R75">
            <v>20</v>
          </cell>
          <cell r="S75">
            <v>60</v>
          </cell>
        </row>
        <row r="76">
          <cell r="B76" t="str">
            <v>4858301</v>
          </cell>
          <cell r="C76">
            <v>160068</v>
          </cell>
          <cell r="D76">
            <v>42758</v>
          </cell>
          <cell r="E76">
            <v>105.84745297557646</v>
          </cell>
          <cell r="F76">
            <v>89.065329557225425</v>
          </cell>
          <cell r="G76">
            <v>86.569266923996011</v>
          </cell>
          <cell r="H76">
            <v>80.010728117079822</v>
          </cell>
          <cell r="I76">
            <v>113.99207206099618</v>
          </cell>
          <cell r="J76">
            <v>99.565381681262068</v>
          </cell>
          <cell r="K76">
            <v>112.5463178858634</v>
          </cell>
          <cell r="L76">
            <v>115.17841090271168</v>
          </cell>
          <cell r="M76">
            <v>81.227359531913507</v>
          </cell>
          <cell r="N76">
            <v>80.892970962137127</v>
          </cell>
          <cell r="O76">
            <v>96.489529059876162</v>
          </cell>
          <cell r="P76">
            <v>115.17841090271168</v>
          </cell>
          <cell r="Q76">
            <v>80.010728117079822</v>
          </cell>
          <cell r="R76">
            <v>20</v>
          </cell>
          <cell r="S76">
            <v>60</v>
          </cell>
        </row>
        <row r="77">
          <cell r="B77" t="str">
            <v>L90046297</v>
          </cell>
          <cell r="C77">
            <v>159348</v>
          </cell>
          <cell r="D77">
            <v>42759</v>
          </cell>
          <cell r="E77">
            <v>23.703519027000436</v>
          </cell>
          <cell r="F77">
            <v>22.223308518005656</v>
          </cell>
          <cell r="G77">
            <v>23.156630074336984</v>
          </cell>
          <cell r="H77">
            <v>21.208337811083553</v>
          </cell>
          <cell r="I77">
            <v>20.366509654166936</v>
          </cell>
          <cell r="J77">
            <v>24.888717194345634</v>
          </cell>
          <cell r="K77">
            <v>24.471091518218351</v>
          </cell>
          <cell r="L77">
            <v>22.912245209623158</v>
          </cell>
          <cell r="M77">
            <v>24.442788354525362</v>
          </cell>
          <cell r="N77">
            <v>21.146499948408927</v>
          </cell>
          <cell r="O77">
            <v>22.851964730971499</v>
          </cell>
          <cell r="P77">
            <v>24.888717194345634</v>
          </cell>
          <cell r="Q77">
            <v>20.366509654166936</v>
          </cell>
          <cell r="R77">
            <v>20</v>
          </cell>
          <cell r="S77">
            <v>60</v>
          </cell>
        </row>
        <row r="78">
          <cell r="B78" t="str">
            <v>41272896</v>
          </cell>
          <cell r="C78">
            <v>159806</v>
          </cell>
          <cell r="D78">
            <v>42759</v>
          </cell>
          <cell r="E78">
            <v>22.4</v>
          </cell>
          <cell r="F78">
            <v>21.848115296258769</v>
          </cell>
          <cell r="G78">
            <v>21.977741376318836</v>
          </cell>
          <cell r="H78">
            <v>21.453346225708014</v>
          </cell>
          <cell r="I78">
            <v>24.606496381757541</v>
          </cell>
          <cell r="J78">
            <v>23.081868279640119</v>
          </cell>
          <cell r="K78">
            <v>21.766496450674911</v>
          </cell>
          <cell r="L78">
            <v>22.758182130567818</v>
          </cell>
          <cell r="M78">
            <v>22.9</v>
          </cell>
          <cell r="N78">
            <v>20.437971105604806</v>
          </cell>
          <cell r="O78">
            <v>22.323021724653081</v>
          </cell>
          <cell r="P78">
            <v>24.606496381757541</v>
          </cell>
          <cell r="Q78">
            <v>20.437971105604806</v>
          </cell>
          <cell r="R78">
            <v>20</v>
          </cell>
          <cell r="S78">
            <v>60</v>
          </cell>
        </row>
        <row r="79">
          <cell r="B79" t="str">
            <v>M618181</v>
          </cell>
          <cell r="C79">
            <v>160465</v>
          </cell>
          <cell r="D79">
            <v>42759</v>
          </cell>
          <cell r="E79">
            <v>22.128004763048978</v>
          </cell>
          <cell r="F79">
            <v>20.306408173052745</v>
          </cell>
          <cell r="G79">
            <v>24.27873244669318</v>
          </cell>
          <cell r="H79">
            <v>22.9</v>
          </cell>
          <cell r="I79">
            <v>22.5</v>
          </cell>
          <cell r="J79">
            <v>23.44401751444958</v>
          </cell>
          <cell r="K79">
            <v>23.890659504871337</v>
          </cell>
          <cell r="L79">
            <v>22.599198312880937</v>
          </cell>
          <cell r="M79">
            <v>24.518004996503638</v>
          </cell>
          <cell r="N79">
            <v>24.643396442895586</v>
          </cell>
          <cell r="O79">
            <v>23.120842215439595</v>
          </cell>
          <cell r="P79">
            <v>24.643396442895586</v>
          </cell>
          <cell r="Q79">
            <v>20.306408173052745</v>
          </cell>
          <cell r="R79">
            <v>20</v>
          </cell>
          <cell r="S79">
            <v>60</v>
          </cell>
        </row>
        <row r="80">
          <cell r="B80" t="str">
            <v>E155402</v>
          </cell>
          <cell r="C80">
            <v>160466</v>
          </cell>
          <cell r="D80">
            <v>42759</v>
          </cell>
          <cell r="E80">
            <v>24.0597089565129</v>
          </cell>
          <cell r="F80">
            <v>21.494714482173329</v>
          </cell>
          <cell r="G80">
            <v>24.164011395196908</v>
          </cell>
          <cell r="H80">
            <v>23.608051739886108</v>
          </cell>
          <cell r="I80">
            <v>21.697501688428481</v>
          </cell>
          <cell r="J80">
            <v>21.050666583621492</v>
          </cell>
          <cell r="K80">
            <v>24.845033297082441</v>
          </cell>
          <cell r="L80">
            <v>24.296849090922905</v>
          </cell>
          <cell r="M80">
            <v>22.781611633577274</v>
          </cell>
          <cell r="N80">
            <v>22.3</v>
          </cell>
          <cell r="O80">
            <v>23.029814886740187</v>
          </cell>
          <cell r="P80">
            <v>24.845033297082441</v>
          </cell>
          <cell r="Q80">
            <v>21.050666583621492</v>
          </cell>
          <cell r="R80">
            <v>20</v>
          </cell>
          <cell r="S80">
            <v>60</v>
          </cell>
        </row>
        <row r="81">
          <cell r="B81" t="str">
            <v>5801792399</v>
          </cell>
          <cell r="C81">
            <v>160598</v>
          </cell>
          <cell r="D81">
            <v>42759</v>
          </cell>
          <cell r="E81">
            <v>99.630871812909447</v>
          </cell>
          <cell r="F81">
            <v>87.037077701405977</v>
          </cell>
          <cell r="G81">
            <v>88.471292720128105</v>
          </cell>
          <cell r="H81">
            <v>109.28698749364511</v>
          </cell>
          <cell r="I81">
            <v>94.186706040685095</v>
          </cell>
          <cell r="J81">
            <v>87.249731817091416</v>
          </cell>
          <cell r="K81">
            <v>113.7459851627287</v>
          </cell>
          <cell r="L81">
            <v>85.338226394991111</v>
          </cell>
          <cell r="M81">
            <v>90.770092074073915</v>
          </cell>
          <cell r="N81">
            <v>106.50720923718923</v>
          </cell>
          <cell r="O81">
            <v>96.222418045484815</v>
          </cell>
          <cell r="P81">
            <v>113.7459851627287</v>
          </cell>
          <cell r="Q81">
            <v>85.338226394991111</v>
          </cell>
          <cell r="R81">
            <v>20</v>
          </cell>
          <cell r="S81">
            <v>60</v>
          </cell>
        </row>
        <row r="82">
          <cell r="B82" t="str">
            <v>41218754</v>
          </cell>
          <cell r="C82">
            <v>160225</v>
          </cell>
          <cell r="D82">
            <v>42759</v>
          </cell>
          <cell r="E82">
            <v>110.12849291010922</v>
          </cell>
          <cell r="F82">
            <v>107.2740650676393</v>
          </cell>
          <cell r="G82">
            <v>97.775045796403177</v>
          </cell>
          <cell r="H82">
            <v>106.61912065887513</v>
          </cell>
          <cell r="I82">
            <v>90.975207157793065</v>
          </cell>
          <cell r="J82">
            <v>99.1936789194651</v>
          </cell>
          <cell r="K82">
            <v>92.383271990795521</v>
          </cell>
          <cell r="L82">
            <v>92.923940990196627</v>
          </cell>
          <cell r="M82">
            <v>84.888820331307045</v>
          </cell>
          <cell r="N82">
            <v>86.712624223072481</v>
          </cell>
          <cell r="O82">
            <v>96.887426804565663</v>
          </cell>
          <cell r="P82">
            <v>110.12849291010922</v>
          </cell>
          <cell r="Q82">
            <v>84.888820331307045</v>
          </cell>
          <cell r="R82">
            <v>20</v>
          </cell>
          <cell r="S82">
            <v>60</v>
          </cell>
        </row>
        <row r="83">
          <cell r="B83" t="str">
            <v>4858301</v>
          </cell>
          <cell r="C83">
            <v>160624</v>
          </cell>
          <cell r="D83">
            <v>42759</v>
          </cell>
          <cell r="E83">
            <v>87.031137108643236</v>
          </cell>
          <cell r="F83">
            <v>114.25253606280768</v>
          </cell>
          <cell r="G83">
            <v>105.09060918721684</v>
          </cell>
          <cell r="H83">
            <v>104</v>
          </cell>
          <cell r="I83">
            <v>97.781924355128723</v>
          </cell>
          <cell r="J83">
            <v>80.015118649240236</v>
          </cell>
          <cell r="K83">
            <v>104.46665651752413</v>
          </cell>
          <cell r="L83">
            <v>84.383931566806154</v>
          </cell>
          <cell r="M83">
            <v>91.244268556888798</v>
          </cell>
          <cell r="N83">
            <v>112.44228465211214</v>
          </cell>
          <cell r="O83">
            <v>98.070846665636779</v>
          </cell>
          <cell r="P83">
            <v>114.25253606280768</v>
          </cell>
          <cell r="Q83">
            <v>80.015118649240236</v>
          </cell>
          <cell r="R83">
            <v>20</v>
          </cell>
          <cell r="S83">
            <v>60</v>
          </cell>
        </row>
        <row r="84">
          <cell r="B84" t="str">
            <v>L90106527</v>
          </cell>
          <cell r="C84">
            <v>160718</v>
          </cell>
          <cell r="D84">
            <v>42760</v>
          </cell>
          <cell r="E84">
            <v>21.411693888633522</v>
          </cell>
          <cell r="F84">
            <v>21.456429892034077</v>
          </cell>
          <cell r="G84">
            <v>22.092001125804309</v>
          </cell>
          <cell r="H84">
            <v>23.204719234679629</v>
          </cell>
          <cell r="I84">
            <v>21.805654470256979</v>
          </cell>
          <cell r="J84">
            <v>20.696536579739526</v>
          </cell>
          <cell r="K84">
            <v>22.8</v>
          </cell>
          <cell r="L84">
            <v>22.727836219954924</v>
          </cell>
          <cell r="M84">
            <v>22.598310918054217</v>
          </cell>
          <cell r="N84">
            <v>22.013765013496052</v>
          </cell>
          <cell r="O84">
            <v>22.080694734265325</v>
          </cell>
          <cell r="P84">
            <v>23.204719234679629</v>
          </cell>
          <cell r="Q84">
            <v>20.696536579739526</v>
          </cell>
          <cell r="R84">
            <v>20</v>
          </cell>
          <cell r="S84">
            <v>60</v>
          </cell>
        </row>
        <row r="85">
          <cell r="B85" t="str">
            <v>8188700</v>
          </cell>
          <cell r="C85">
            <v>160675</v>
          </cell>
          <cell r="D85">
            <v>42760</v>
          </cell>
          <cell r="E85">
            <v>24.562724051175952</v>
          </cell>
          <cell r="F85">
            <v>21.763429636250141</v>
          </cell>
          <cell r="G85">
            <v>24.640123371710786</v>
          </cell>
          <cell r="H85">
            <v>22.6</v>
          </cell>
          <cell r="I85">
            <v>22.3</v>
          </cell>
          <cell r="J85">
            <v>24.345257523528645</v>
          </cell>
          <cell r="K85">
            <v>21.606816091365864</v>
          </cell>
          <cell r="L85">
            <v>24.745450882680046</v>
          </cell>
          <cell r="M85">
            <v>22.249971829764274</v>
          </cell>
          <cell r="N85">
            <v>24.349663564345533</v>
          </cell>
          <cell r="O85">
            <v>23.316343695082121</v>
          </cell>
          <cell r="P85">
            <v>24.745450882680046</v>
          </cell>
          <cell r="Q85">
            <v>21.606816091365864</v>
          </cell>
          <cell r="R85">
            <v>20</v>
          </cell>
          <cell r="S85">
            <v>60</v>
          </cell>
        </row>
        <row r="86">
          <cell r="B86" t="str">
            <v>9677139280</v>
          </cell>
          <cell r="C86">
            <v>159455</v>
          </cell>
          <cell r="D86">
            <v>42760</v>
          </cell>
          <cell r="E86">
            <v>22.882077996104734</v>
          </cell>
          <cell r="F86">
            <v>23.333966318455737</v>
          </cell>
          <cell r="G86">
            <v>23.304835760944464</v>
          </cell>
          <cell r="H86">
            <v>23.079280964561146</v>
          </cell>
          <cell r="I86">
            <v>20.830886700925557</v>
          </cell>
          <cell r="J86">
            <v>21.845070018156012</v>
          </cell>
          <cell r="K86">
            <v>23.69667216370599</v>
          </cell>
          <cell r="L86">
            <v>23.554512627556981</v>
          </cell>
          <cell r="M86">
            <v>20.748035186333766</v>
          </cell>
          <cell r="N86">
            <v>22.336553616001794</v>
          </cell>
          <cell r="O86">
            <v>22.561189135274621</v>
          </cell>
          <cell r="P86">
            <v>23.69667216370599</v>
          </cell>
          <cell r="Q86">
            <v>20.748035186333766</v>
          </cell>
          <cell r="R86">
            <v>20</v>
          </cell>
          <cell r="S86">
            <v>60</v>
          </cell>
        </row>
        <row r="87">
          <cell r="B87" t="str">
            <v>FA178D0F00</v>
          </cell>
          <cell r="C87">
            <v>160512</v>
          </cell>
          <cell r="D87">
            <v>42760</v>
          </cell>
          <cell r="E87">
            <v>21.810029964425755</v>
          </cell>
          <cell r="F87">
            <v>21.799288299882335</v>
          </cell>
          <cell r="G87">
            <v>23.784598920778674</v>
          </cell>
          <cell r="H87">
            <v>23.936347008196723</v>
          </cell>
          <cell r="I87">
            <v>20.791943791448141</v>
          </cell>
          <cell r="J87">
            <v>23.493879902367837</v>
          </cell>
          <cell r="K87">
            <v>24.796120795127216</v>
          </cell>
          <cell r="L87">
            <v>20.16442206842396</v>
          </cell>
          <cell r="M87">
            <v>22.977162427105796</v>
          </cell>
          <cell r="N87">
            <v>23.24503388808585</v>
          </cell>
          <cell r="O87">
            <v>22.67988270658423</v>
          </cell>
          <cell r="P87">
            <v>24.796120795127216</v>
          </cell>
          <cell r="Q87">
            <v>20.16442206842396</v>
          </cell>
          <cell r="R87">
            <v>20</v>
          </cell>
          <cell r="S87">
            <v>60</v>
          </cell>
        </row>
        <row r="88">
          <cell r="B88" t="str">
            <v>TACOL10</v>
          </cell>
          <cell r="C88">
            <v>160688</v>
          </cell>
          <cell r="D88">
            <v>42760</v>
          </cell>
          <cell r="E88">
            <v>80.785939216474276</v>
          </cell>
          <cell r="F88">
            <v>93.627048539071723</v>
          </cell>
          <cell r="G88">
            <v>84.17507095199197</v>
          </cell>
          <cell r="H88">
            <v>102.46929604973789</v>
          </cell>
          <cell r="I88">
            <v>107.26141912675048</v>
          </cell>
          <cell r="J88">
            <v>91.096574184902181</v>
          </cell>
          <cell r="K88">
            <v>98.188218439009333</v>
          </cell>
          <cell r="L88">
            <v>109.68524174757175</v>
          </cell>
          <cell r="M88">
            <v>110.95924257579642</v>
          </cell>
          <cell r="N88">
            <v>86.64782602754164</v>
          </cell>
          <cell r="O88">
            <v>96.489587685884771</v>
          </cell>
          <cell r="P88">
            <v>110.95924257579642</v>
          </cell>
          <cell r="Q88">
            <v>80.785939216474276</v>
          </cell>
          <cell r="R88">
            <v>20</v>
          </cell>
          <cell r="S88">
            <v>60</v>
          </cell>
        </row>
        <row r="89">
          <cell r="B89" t="str">
            <v>TACOL78</v>
          </cell>
          <cell r="C89">
            <v>160691</v>
          </cell>
          <cell r="D89">
            <v>42760</v>
          </cell>
          <cell r="E89">
            <v>90.175611763243609</v>
          </cell>
          <cell r="F89">
            <v>107.52392669771086</v>
          </cell>
          <cell r="G89">
            <v>110.17735249803064</v>
          </cell>
          <cell r="H89">
            <v>109.89101654499522</v>
          </cell>
          <cell r="I89">
            <v>108.008071795197</v>
          </cell>
          <cell r="J89">
            <v>79.715552761008354</v>
          </cell>
          <cell r="K89">
            <v>110.16205128272972</v>
          </cell>
          <cell r="L89">
            <v>99.331985851138128</v>
          </cell>
          <cell r="M89">
            <v>101.74471004851952</v>
          </cell>
          <cell r="N89">
            <v>102.9134700638665</v>
          </cell>
          <cell r="O89">
            <v>101.96437493064397</v>
          </cell>
          <cell r="P89">
            <v>110.17735249803064</v>
          </cell>
          <cell r="Q89">
            <v>79.715552761008354</v>
          </cell>
          <cell r="R89">
            <v>20</v>
          </cell>
          <cell r="S89">
            <v>60</v>
          </cell>
        </row>
        <row r="90">
          <cell r="B90" t="str">
            <v>TACOL9</v>
          </cell>
          <cell r="C90">
            <v>160687</v>
          </cell>
          <cell r="D90">
            <v>42760</v>
          </cell>
          <cell r="E90">
            <v>85.817959541843535</v>
          </cell>
          <cell r="F90">
            <v>103.65754186649167</v>
          </cell>
          <cell r="G90">
            <v>88.923454269880366</v>
          </cell>
          <cell r="H90">
            <v>90.837577933627358</v>
          </cell>
          <cell r="I90">
            <v>88.0716392315029</v>
          </cell>
          <cell r="J90">
            <v>113.56922996777939</v>
          </cell>
          <cell r="K90">
            <v>80.346507095375088</v>
          </cell>
          <cell r="L90">
            <v>116.31759705419753</v>
          </cell>
          <cell r="M90">
            <v>87.903224601960801</v>
          </cell>
          <cell r="N90">
            <v>85.331477856202127</v>
          </cell>
          <cell r="O90">
            <v>94.077620941886067</v>
          </cell>
          <cell r="P90">
            <v>116.31759705419753</v>
          </cell>
          <cell r="Q90">
            <v>80.346507095375088</v>
          </cell>
          <cell r="R90">
            <v>20</v>
          </cell>
          <cell r="S90">
            <v>60</v>
          </cell>
        </row>
        <row r="91">
          <cell r="B91" t="str">
            <v>41218938</v>
          </cell>
          <cell r="C91">
            <v>160632</v>
          </cell>
          <cell r="D91">
            <v>42761</v>
          </cell>
          <cell r="E91">
            <v>24.710600070013612</v>
          </cell>
          <cell r="F91">
            <v>22.968680774524529</v>
          </cell>
          <cell r="G91">
            <v>21.154525733726139</v>
          </cell>
          <cell r="H91">
            <v>20.204712234231486</v>
          </cell>
          <cell r="I91">
            <v>24.457925939530899</v>
          </cell>
          <cell r="J91">
            <v>20.743156382358684</v>
          </cell>
          <cell r="K91">
            <v>21.758405335997715</v>
          </cell>
          <cell r="L91">
            <v>21.808846596836968</v>
          </cell>
          <cell r="M91">
            <v>23.242333560121843</v>
          </cell>
          <cell r="N91">
            <v>23.400944792622642</v>
          </cell>
          <cell r="O91">
            <v>22.445013141996448</v>
          </cell>
          <cell r="P91">
            <v>24.710600070013612</v>
          </cell>
          <cell r="Q91">
            <v>20.204712234231486</v>
          </cell>
          <cell r="R91">
            <v>20</v>
          </cell>
          <cell r="S91">
            <v>60</v>
          </cell>
        </row>
        <row r="92">
          <cell r="B92" t="str">
            <v>FA178D0F00</v>
          </cell>
          <cell r="C92">
            <v>160797</v>
          </cell>
          <cell r="D92">
            <v>42761</v>
          </cell>
          <cell r="E92">
            <v>21.469984466738214</v>
          </cell>
          <cell r="F92">
            <v>22.133948703145681</v>
          </cell>
          <cell r="G92">
            <v>24.047623002898568</v>
          </cell>
          <cell r="H92">
            <v>21.99973920501294</v>
          </cell>
          <cell r="I92">
            <v>22.3</v>
          </cell>
          <cell r="J92">
            <v>22.4</v>
          </cell>
          <cell r="K92">
            <v>22.8</v>
          </cell>
          <cell r="L92">
            <v>20.62168982771189</v>
          </cell>
          <cell r="M92">
            <v>23.88404249270199</v>
          </cell>
          <cell r="N92">
            <v>23.469653752290434</v>
          </cell>
          <cell r="O92">
            <v>22.512668145049972</v>
          </cell>
          <cell r="P92">
            <v>24.047623002898568</v>
          </cell>
          <cell r="Q92">
            <v>20.62168982771189</v>
          </cell>
          <cell r="R92">
            <v>20</v>
          </cell>
          <cell r="S92">
            <v>60</v>
          </cell>
        </row>
        <row r="93">
          <cell r="B93" t="str">
            <v>8138476</v>
          </cell>
          <cell r="C93">
            <v>157008</v>
          </cell>
          <cell r="D93">
            <v>42761</v>
          </cell>
          <cell r="E93">
            <v>22.4</v>
          </cell>
          <cell r="F93">
            <v>22.9</v>
          </cell>
          <cell r="G93">
            <v>22.964119126321165</v>
          </cell>
          <cell r="H93">
            <v>24.545802762174578</v>
          </cell>
          <cell r="I93">
            <v>21.99867174455612</v>
          </cell>
          <cell r="J93">
            <v>23.1</v>
          </cell>
          <cell r="K93">
            <v>24.8986959811117</v>
          </cell>
          <cell r="L93">
            <v>24.246543820345099</v>
          </cell>
          <cell r="M93">
            <v>22.23596843837759</v>
          </cell>
          <cell r="N93">
            <v>20.876329567355604</v>
          </cell>
          <cell r="O93">
            <v>23.016613144024184</v>
          </cell>
          <cell r="P93">
            <v>24.8986959811117</v>
          </cell>
          <cell r="Q93">
            <v>20.876329567355604</v>
          </cell>
          <cell r="R93">
            <v>20</v>
          </cell>
          <cell r="S93">
            <v>60</v>
          </cell>
        </row>
        <row r="94">
          <cell r="B94" t="str">
            <v>93810138</v>
          </cell>
          <cell r="C94">
            <v>160799</v>
          </cell>
          <cell r="D94">
            <v>42761</v>
          </cell>
          <cell r="E94">
            <v>102.81874894516656</v>
          </cell>
          <cell r="F94">
            <v>82.608204238430119</v>
          </cell>
          <cell r="G94">
            <v>100.79460513126295</v>
          </cell>
          <cell r="H94">
            <v>109.49864621249216</v>
          </cell>
          <cell r="I94">
            <v>101.4922665927616</v>
          </cell>
          <cell r="J94">
            <v>80.56253432821255</v>
          </cell>
          <cell r="K94">
            <v>84.7871761776276</v>
          </cell>
          <cell r="L94">
            <v>104.0937083140757</v>
          </cell>
          <cell r="M94">
            <v>100.65565611860288</v>
          </cell>
          <cell r="N94">
            <v>104.1713242193867</v>
          </cell>
          <cell r="O94">
            <v>97.148287027801899</v>
          </cell>
          <cell r="P94">
            <v>109.49864621249216</v>
          </cell>
          <cell r="Q94">
            <v>80.56253432821255</v>
          </cell>
          <cell r="R94">
            <v>20</v>
          </cell>
          <cell r="S94">
            <v>60</v>
          </cell>
        </row>
        <row r="95">
          <cell r="B95" t="str">
            <v>41218753</v>
          </cell>
          <cell r="C95">
            <v>160307</v>
          </cell>
          <cell r="D95">
            <v>42761</v>
          </cell>
          <cell r="E95">
            <v>98.757458806826833</v>
          </cell>
          <cell r="F95">
            <v>116.33035835088126</v>
          </cell>
          <cell r="G95">
            <v>88.321217879380868</v>
          </cell>
          <cell r="H95">
            <v>93.769485781768793</v>
          </cell>
          <cell r="I95">
            <v>89.972255573036492</v>
          </cell>
          <cell r="J95">
            <v>112.2228708683793</v>
          </cell>
          <cell r="K95">
            <v>101.2</v>
          </cell>
          <cell r="L95">
            <v>95.227068273090651</v>
          </cell>
          <cell r="M95">
            <v>95.3</v>
          </cell>
          <cell r="N95">
            <v>105.41850807336758</v>
          </cell>
          <cell r="O95">
            <v>99.651922360673183</v>
          </cell>
          <cell r="P95">
            <v>116.33035835088126</v>
          </cell>
          <cell r="Q95">
            <v>88.321217879380868</v>
          </cell>
          <cell r="R95">
            <v>20</v>
          </cell>
          <cell r="S95">
            <v>60</v>
          </cell>
        </row>
        <row r="96">
          <cell r="B96" t="str">
            <v>41218754</v>
          </cell>
          <cell r="C96">
            <v>160224</v>
          </cell>
          <cell r="D96">
            <v>42761</v>
          </cell>
          <cell r="E96">
            <v>84.729061616867938</v>
          </cell>
          <cell r="F96">
            <v>79.762778388950196</v>
          </cell>
          <cell r="G96">
            <v>104.8551283486793</v>
          </cell>
          <cell r="H96">
            <v>98.847482128721566</v>
          </cell>
          <cell r="I96">
            <v>83.26724951702441</v>
          </cell>
          <cell r="J96">
            <v>96.476592324892579</v>
          </cell>
          <cell r="K96">
            <v>96.746101816181508</v>
          </cell>
          <cell r="L96">
            <v>113.14166276482962</v>
          </cell>
          <cell r="M96">
            <v>79.732927830505815</v>
          </cell>
          <cell r="N96">
            <v>81.924198940017931</v>
          </cell>
          <cell r="O96">
            <v>91.948318367667099</v>
          </cell>
          <cell r="P96">
            <v>113.14166276482962</v>
          </cell>
          <cell r="Q96">
            <v>79.732927830505815</v>
          </cell>
          <cell r="R96">
            <v>20</v>
          </cell>
          <cell r="S96">
            <v>60</v>
          </cell>
        </row>
      </sheetData>
      <sheetData sheetId="1">
        <row r="2">
          <cell r="B2" t="str">
            <v>FA406K0F00</v>
          </cell>
          <cell r="C2">
            <v>161102</v>
          </cell>
          <cell r="D2">
            <v>42767</v>
          </cell>
          <cell r="E2">
            <v>23.703243295453618</v>
          </cell>
          <cell r="F2">
            <v>22.1</v>
          </cell>
          <cell r="G2">
            <v>23.446641480352863</v>
          </cell>
          <cell r="H2">
            <v>24.140529074500094</v>
          </cell>
          <cell r="I2">
            <v>22.255410655667305</v>
          </cell>
          <cell r="J2">
            <v>21.486981424949988</v>
          </cell>
          <cell r="K2">
            <v>22.558291378821284</v>
          </cell>
          <cell r="L2">
            <v>22.314510533048498</v>
          </cell>
          <cell r="M2">
            <v>22.347328069524181</v>
          </cell>
          <cell r="N2">
            <v>20.380610538152496</v>
          </cell>
          <cell r="O2">
            <v>22.473354645047031</v>
          </cell>
          <cell r="P2">
            <v>24.140529074500094</v>
          </cell>
          <cell r="Q2">
            <v>20.380610538152496</v>
          </cell>
          <cell r="R2">
            <v>20</v>
          </cell>
          <cell r="S2">
            <v>60</v>
          </cell>
        </row>
        <row r="3">
          <cell r="B3" t="str">
            <v>74995BJ00A</v>
          </cell>
          <cell r="C3">
            <v>160380</v>
          </cell>
          <cell r="D3">
            <v>42767</v>
          </cell>
          <cell r="E3">
            <v>24.562152242393434</v>
          </cell>
          <cell r="F3">
            <v>23.776494191634896</v>
          </cell>
          <cell r="G3">
            <v>21.78543152669824</v>
          </cell>
          <cell r="H3">
            <v>20.555687820090913</v>
          </cell>
          <cell r="I3">
            <v>21.94031367950781</v>
          </cell>
          <cell r="J3">
            <v>23.277624542157472</v>
          </cell>
          <cell r="K3">
            <v>22.014352747045805</v>
          </cell>
          <cell r="L3">
            <v>22.3</v>
          </cell>
          <cell r="M3">
            <v>21.9</v>
          </cell>
          <cell r="N3">
            <v>22.965715044554859</v>
          </cell>
          <cell r="O3">
            <v>22.507777179408343</v>
          </cell>
          <cell r="P3">
            <v>24.562152242393434</v>
          </cell>
          <cell r="Q3">
            <v>20.555687820090913</v>
          </cell>
          <cell r="R3">
            <v>20</v>
          </cell>
          <cell r="S3">
            <v>60</v>
          </cell>
        </row>
        <row r="4">
          <cell r="B4" t="str">
            <v>FA178D0F00</v>
          </cell>
          <cell r="C4">
            <v>161021</v>
          </cell>
          <cell r="D4">
            <v>42767</v>
          </cell>
          <cell r="E4">
            <v>22.6</v>
          </cell>
          <cell r="F4">
            <v>23.108301331463601</v>
          </cell>
          <cell r="G4">
            <v>24.988794674662053</v>
          </cell>
          <cell r="H4">
            <v>21.152526633436057</v>
          </cell>
          <cell r="I4">
            <v>24.056262968730756</v>
          </cell>
          <cell r="J4">
            <v>21.629168902219842</v>
          </cell>
          <cell r="K4">
            <v>20.511069989911295</v>
          </cell>
          <cell r="L4">
            <v>21.410315146554527</v>
          </cell>
          <cell r="M4">
            <v>21.582429147707</v>
          </cell>
          <cell r="N4">
            <v>22.4</v>
          </cell>
          <cell r="O4">
            <v>22.343886879468513</v>
          </cell>
          <cell r="P4">
            <v>24.988794674662053</v>
          </cell>
          <cell r="Q4">
            <v>20.511069989911295</v>
          </cell>
          <cell r="R4">
            <v>20</v>
          </cell>
          <cell r="S4">
            <v>60</v>
          </cell>
        </row>
        <row r="5">
          <cell r="B5" t="str">
            <v>41006442</v>
          </cell>
          <cell r="C5">
            <v>160919</v>
          </cell>
          <cell r="D5">
            <v>42767</v>
          </cell>
          <cell r="E5">
            <v>91.3</v>
          </cell>
          <cell r="F5">
            <v>93.413925796226081</v>
          </cell>
          <cell r="G5">
            <v>110.07538310526779</v>
          </cell>
          <cell r="H5">
            <v>113.50678013208525</v>
          </cell>
          <cell r="I5">
            <v>99.720274147241298</v>
          </cell>
          <cell r="J5">
            <v>82.597745037694196</v>
          </cell>
          <cell r="K5">
            <v>95.266619545423453</v>
          </cell>
          <cell r="L5">
            <v>110.50163518708604</v>
          </cell>
          <cell r="M5">
            <v>90.852800311868805</v>
          </cell>
          <cell r="N5">
            <v>81.679841628834254</v>
          </cell>
          <cell r="O5">
            <v>96.891500489172728</v>
          </cell>
          <cell r="P5">
            <v>113.50678013208525</v>
          </cell>
          <cell r="Q5">
            <v>81.679841628834254</v>
          </cell>
          <cell r="R5">
            <v>20</v>
          </cell>
          <cell r="S5">
            <v>60</v>
          </cell>
        </row>
        <row r="6">
          <cell r="B6" t="str">
            <v>41218753</v>
          </cell>
          <cell r="C6">
            <v>160253</v>
          </cell>
          <cell r="D6">
            <v>42767</v>
          </cell>
          <cell r="E6">
            <v>84.289610710796197</v>
          </cell>
          <cell r="F6">
            <v>87.336397659357715</v>
          </cell>
          <cell r="G6">
            <v>112.10143993155589</v>
          </cell>
          <cell r="H6">
            <v>103.37465169424522</v>
          </cell>
          <cell r="I6">
            <v>86.99901980631239</v>
          </cell>
          <cell r="J6">
            <v>98.007124454824549</v>
          </cell>
          <cell r="K6">
            <v>82.650624188532177</v>
          </cell>
          <cell r="L6">
            <v>80.661798581870897</v>
          </cell>
          <cell r="M6">
            <v>101.29201018379503</v>
          </cell>
          <cell r="N6">
            <v>94.722813609234265</v>
          </cell>
          <cell r="O6">
            <v>93.143549082052431</v>
          </cell>
          <cell r="P6">
            <v>112.10143993155589</v>
          </cell>
          <cell r="Q6">
            <v>80.661798581870897</v>
          </cell>
          <cell r="R6">
            <v>20</v>
          </cell>
          <cell r="S6">
            <v>60</v>
          </cell>
        </row>
        <row r="7">
          <cell r="B7" t="str">
            <v>41218754</v>
          </cell>
          <cell r="C7">
            <v>160224</v>
          </cell>
          <cell r="D7">
            <v>42767</v>
          </cell>
          <cell r="E7">
            <v>83.494504921702344</v>
          </cell>
          <cell r="F7">
            <v>118.47232563967543</v>
          </cell>
          <cell r="G7">
            <v>106.97665036357451</v>
          </cell>
          <cell r="H7">
            <v>97.906966560510298</v>
          </cell>
          <cell r="I7">
            <v>98.38359776500657</v>
          </cell>
          <cell r="J7">
            <v>79.805663214136473</v>
          </cell>
          <cell r="K7">
            <v>87.793046415268662</v>
          </cell>
          <cell r="L7">
            <v>109.10627135329041</v>
          </cell>
          <cell r="M7">
            <v>82.32782739611352</v>
          </cell>
          <cell r="N7">
            <v>98.173054813855259</v>
          </cell>
          <cell r="O7">
            <v>96.243990844313345</v>
          </cell>
          <cell r="P7">
            <v>118.47232563967543</v>
          </cell>
          <cell r="Q7">
            <v>79.805663214136473</v>
          </cell>
          <cell r="R7">
            <v>20</v>
          </cell>
          <cell r="S7">
            <v>60</v>
          </cell>
        </row>
        <row r="8">
          <cell r="B8" t="str">
            <v>L90100479</v>
          </cell>
          <cell r="C8">
            <v>161411</v>
          </cell>
          <cell r="D8">
            <v>42768</v>
          </cell>
          <cell r="E8">
            <v>22.3</v>
          </cell>
          <cell r="F8">
            <v>24.531517844177763</v>
          </cell>
          <cell r="G8">
            <v>22.3</v>
          </cell>
          <cell r="H8">
            <v>20.996328173940078</v>
          </cell>
          <cell r="I8">
            <v>24.359380721839571</v>
          </cell>
          <cell r="J8">
            <v>22.4</v>
          </cell>
          <cell r="K8">
            <v>24.877290124080844</v>
          </cell>
          <cell r="L8">
            <v>23.965191263297235</v>
          </cell>
          <cell r="M8">
            <v>23.302648554051785</v>
          </cell>
          <cell r="N8">
            <v>21.457485814802105</v>
          </cell>
          <cell r="O8">
            <v>23.04898424961894</v>
          </cell>
          <cell r="P8">
            <v>24.877290124080844</v>
          </cell>
          <cell r="Q8">
            <v>20.996328173940078</v>
          </cell>
          <cell r="R8">
            <v>20</v>
          </cell>
          <cell r="S8">
            <v>60</v>
          </cell>
        </row>
        <row r="9">
          <cell r="B9" t="str">
            <v>8134539</v>
          </cell>
          <cell r="C9">
            <v>157352</v>
          </cell>
          <cell r="D9">
            <v>42768</v>
          </cell>
          <cell r="E9">
            <v>23.474458197395155</v>
          </cell>
          <cell r="F9">
            <v>22.511616492453314</v>
          </cell>
          <cell r="G9">
            <v>22.036328429491313</v>
          </cell>
          <cell r="H9">
            <v>23.4</v>
          </cell>
          <cell r="I9">
            <v>21.024824664619896</v>
          </cell>
          <cell r="J9">
            <v>23.117810224450128</v>
          </cell>
          <cell r="K9">
            <v>20.968360989180571</v>
          </cell>
          <cell r="L9">
            <v>20.309783511707163</v>
          </cell>
          <cell r="M9">
            <v>22.931710939081761</v>
          </cell>
          <cell r="N9">
            <v>22.444581045571503</v>
          </cell>
          <cell r="O9">
            <v>22.221947449395081</v>
          </cell>
          <cell r="P9">
            <v>23.474458197395155</v>
          </cell>
          <cell r="Q9">
            <v>20.309783511707163</v>
          </cell>
          <cell r="R9">
            <v>20</v>
          </cell>
          <cell r="S9">
            <v>60</v>
          </cell>
        </row>
        <row r="10">
          <cell r="B10" t="str">
            <v>41008136</v>
          </cell>
          <cell r="C10">
            <v>9011493</v>
          </cell>
          <cell r="D10">
            <v>42768</v>
          </cell>
          <cell r="E10">
            <v>21.406247751747724</v>
          </cell>
          <cell r="F10">
            <v>21.959750492570663</v>
          </cell>
          <cell r="G10">
            <v>23.20141858010739</v>
          </cell>
          <cell r="H10">
            <v>24.28015718079654</v>
          </cell>
          <cell r="I10">
            <v>22.6</v>
          </cell>
          <cell r="J10">
            <v>24.39318651768631</v>
          </cell>
          <cell r="K10">
            <v>21.223547521816432</v>
          </cell>
          <cell r="L10">
            <v>24.322164247496929</v>
          </cell>
          <cell r="M10">
            <v>24.080483441822835</v>
          </cell>
          <cell r="N10">
            <v>22.921143969475377</v>
          </cell>
          <cell r="O10">
            <v>23.038809970352016</v>
          </cell>
          <cell r="P10">
            <v>24.39318651768631</v>
          </cell>
          <cell r="Q10">
            <v>21.223547521816432</v>
          </cell>
          <cell r="R10">
            <v>20</v>
          </cell>
          <cell r="S10">
            <v>60</v>
          </cell>
        </row>
        <row r="11">
          <cell r="B11" t="str">
            <v>9801175580</v>
          </cell>
          <cell r="C11">
            <v>158526</v>
          </cell>
          <cell r="D11">
            <v>42768</v>
          </cell>
          <cell r="E11">
            <v>23.4</v>
          </cell>
          <cell r="F11">
            <v>22.616880362998483</v>
          </cell>
          <cell r="G11">
            <v>23.794330233261249</v>
          </cell>
          <cell r="H11">
            <v>22.940249042712225</v>
          </cell>
          <cell r="I11">
            <v>22.008671301769521</v>
          </cell>
          <cell r="J11">
            <v>23.720765600626368</v>
          </cell>
          <cell r="K11">
            <v>24.63507927999688</v>
          </cell>
          <cell r="L11">
            <v>22.814876864603651</v>
          </cell>
          <cell r="M11">
            <v>22.104180282118307</v>
          </cell>
          <cell r="N11">
            <v>22.840994144042931</v>
          </cell>
          <cell r="O11">
            <v>23.087602711212963</v>
          </cell>
          <cell r="P11">
            <v>24.63507927999688</v>
          </cell>
          <cell r="Q11">
            <v>22.008671301769521</v>
          </cell>
          <cell r="R11">
            <v>20</v>
          </cell>
          <cell r="S11">
            <v>60</v>
          </cell>
        </row>
        <row r="12">
          <cell r="B12" t="str">
            <v>500332454</v>
          </cell>
          <cell r="C12">
            <v>161265</v>
          </cell>
          <cell r="D12">
            <v>42768</v>
          </cell>
          <cell r="E12">
            <v>104.09525999010096</v>
          </cell>
          <cell r="F12">
            <v>92.305241152451657</v>
          </cell>
          <cell r="G12">
            <v>97.569996530197628</v>
          </cell>
          <cell r="H12">
            <v>87.223596898567266</v>
          </cell>
          <cell r="I12">
            <v>89.527187422116953</v>
          </cell>
          <cell r="J12">
            <v>105.47480023211992</v>
          </cell>
          <cell r="K12">
            <v>106.10217316155092</v>
          </cell>
          <cell r="L12">
            <v>114.09956291184425</v>
          </cell>
          <cell r="M12">
            <v>80.907438992971066</v>
          </cell>
          <cell r="N12">
            <v>85.320006545975531</v>
          </cell>
          <cell r="O12">
            <v>96.262526383789606</v>
          </cell>
          <cell r="P12">
            <v>114.09956291184425</v>
          </cell>
          <cell r="Q12">
            <v>80.907438992971066</v>
          </cell>
          <cell r="R12">
            <v>20</v>
          </cell>
          <cell r="S12">
            <v>60</v>
          </cell>
        </row>
        <row r="13">
          <cell r="B13" t="str">
            <v>4858301</v>
          </cell>
          <cell r="C13">
            <v>161083</v>
          </cell>
          <cell r="D13">
            <v>42768</v>
          </cell>
          <cell r="E13">
            <v>83.761955957665904</v>
          </cell>
          <cell r="F13">
            <v>106.96299492117799</v>
          </cell>
          <cell r="G13">
            <v>79.838399997049649</v>
          </cell>
          <cell r="H13">
            <v>103.29886099233877</v>
          </cell>
          <cell r="I13">
            <v>88.967132798135594</v>
          </cell>
          <cell r="J13">
            <v>91.042330836125629</v>
          </cell>
          <cell r="K13">
            <v>112.13560791676328</v>
          </cell>
          <cell r="L13">
            <v>80.468415299374087</v>
          </cell>
          <cell r="M13">
            <v>93.175141651423203</v>
          </cell>
          <cell r="N13">
            <v>116.23515997466862</v>
          </cell>
          <cell r="O13">
            <v>95.588600034472279</v>
          </cell>
          <cell r="P13">
            <v>116.23515997466862</v>
          </cell>
          <cell r="Q13">
            <v>79.838399997049649</v>
          </cell>
          <cell r="R13">
            <v>20</v>
          </cell>
          <cell r="S13">
            <v>60</v>
          </cell>
        </row>
        <row r="14">
          <cell r="B14" t="str">
            <v>42010642</v>
          </cell>
          <cell r="C14">
            <v>161337</v>
          </cell>
          <cell r="D14">
            <v>42769</v>
          </cell>
          <cell r="E14">
            <v>22.6</v>
          </cell>
          <cell r="F14">
            <v>20.562195981091758</v>
          </cell>
          <cell r="G14">
            <v>20.807330058643174</v>
          </cell>
          <cell r="H14">
            <v>22.299248609745042</v>
          </cell>
          <cell r="I14">
            <v>24.641261554618019</v>
          </cell>
          <cell r="J14">
            <v>22.075695110784427</v>
          </cell>
          <cell r="K14">
            <v>23.546206977753101</v>
          </cell>
          <cell r="L14">
            <v>23.412723377023251</v>
          </cell>
          <cell r="M14">
            <v>22.799308617674264</v>
          </cell>
          <cell r="N14">
            <v>20.313438051049509</v>
          </cell>
          <cell r="O14">
            <v>22.30574083383825</v>
          </cell>
          <cell r="P14">
            <v>24.641261554618019</v>
          </cell>
          <cell r="Q14">
            <v>20.313438051049509</v>
          </cell>
          <cell r="R14">
            <v>20</v>
          </cell>
          <cell r="S14">
            <v>60</v>
          </cell>
        </row>
        <row r="15">
          <cell r="B15" t="str">
            <v>E15590501</v>
          </cell>
          <cell r="C15">
            <v>161374</v>
          </cell>
          <cell r="D15">
            <v>42769</v>
          </cell>
          <cell r="E15">
            <v>22.804156012858229</v>
          </cell>
          <cell r="F15">
            <v>24.099881251931532</v>
          </cell>
          <cell r="G15">
            <v>24.047693122594744</v>
          </cell>
          <cell r="H15">
            <v>23.398815381774185</v>
          </cell>
          <cell r="I15">
            <v>24.177279149565706</v>
          </cell>
          <cell r="J15">
            <v>21.436818674935566</v>
          </cell>
          <cell r="K15">
            <v>24.629597292230756</v>
          </cell>
          <cell r="L15">
            <v>23.356942919392523</v>
          </cell>
          <cell r="M15">
            <v>20.109304950395888</v>
          </cell>
          <cell r="N15">
            <v>24.082597012413757</v>
          </cell>
          <cell r="O15">
            <v>23.214308576809287</v>
          </cell>
          <cell r="P15">
            <v>24.629597292230756</v>
          </cell>
          <cell r="Q15">
            <v>20.109304950395888</v>
          </cell>
          <cell r="R15">
            <v>20</v>
          </cell>
          <cell r="S15">
            <v>60</v>
          </cell>
        </row>
        <row r="16">
          <cell r="B16" t="str">
            <v>410131</v>
          </cell>
          <cell r="C16">
            <v>161483</v>
          </cell>
          <cell r="D16">
            <v>42769</v>
          </cell>
          <cell r="E16">
            <v>22.921006820974114</v>
          </cell>
          <cell r="F16">
            <v>24.069986420705241</v>
          </cell>
          <cell r="G16">
            <v>20.402448133118504</v>
          </cell>
          <cell r="H16">
            <v>22.621839163729291</v>
          </cell>
          <cell r="I16">
            <v>21.960909247270294</v>
          </cell>
          <cell r="J16">
            <v>24.265018774840993</v>
          </cell>
          <cell r="K16">
            <v>22.003889085731096</v>
          </cell>
          <cell r="L16">
            <v>23.371298478816009</v>
          </cell>
          <cell r="M16">
            <v>23.072550456871998</v>
          </cell>
          <cell r="N16">
            <v>24.092443324105201</v>
          </cell>
          <cell r="O16">
            <v>22.878138990616272</v>
          </cell>
          <cell r="P16">
            <v>24.265018774840993</v>
          </cell>
          <cell r="Q16">
            <v>20.402448133118504</v>
          </cell>
          <cell r="R16">
            <v>20</v>
          </cell>
          <cell r="S16">
            <v>60</v>
          </cell>
        </row>
        <row r="17">
          <cell r="B17" t="str">
            <v>41218754</v>
          </cell>
          <cell r="C17">
            <v>160224</v>
          </cell>
          <cell r="D17">
            <v>42769</v>
          </cell>
          <cell r="E17">
            <v>111.42938010651925</v>
          </cell>
          <cell r="F17">
            <v>104.42421038337702</v>
          </cell>
          <cell r="G17">
            <v>114.45997093538597</v>
          </cell>
          <cell r="H17">
            <v>92.112294773748772</v>
          </cell>
          <cell r="I17">
            <v>86.164860474093715</v>
          </cell>
          <cell r="J17">
            <v>104.86477440134075</v>
          </cell>
          <cell r="K17">
            <v>86.089341407767662</v>
          </cell>
          <cell r="L17">
            <v>115.63439919984725</v>
          </cell>
          <cell r="M17">
            <v>112.50910731996754</v>
          </cell>
          <cell r="N17">
            <v>95.626165506450263</v>
          </cell>
          <cell r="O17">
            <v>102.33145045084981</v>
          </cell>
          <cell r="P17">
            <v>115.63439919984725</v>
          </cell>
          <cell r="Q17">
            <v>86.089341407767662</v>
          </cell>
          <cell r="R17">
            <v>20</v>
          </cell>
          <cell r="S17">
            <v>60</v>
          </cell>
        </row>
        <row r="18">
          <cell r="B18" t="str">
            <v>5802019965</v>
          </cell>
          <cell r="C18">
            <v>156580</v>
          </cell>
          <cell r="D18">
            <v>42769</v>
          </cell>
          <cell r="E18">
            <v>100.04364950506852</v>
          </cell>
          <cell r="F18">
            <v>112.34917243384038</v>
          </cell>
          <cell r="G18">
            <v>100.3</v>
          </cell>
          <cell r="H18">
            <v>87.74824397042147</v>
          </cell>
          <cell r="I18">
            <v>102.79500539883028</v>
          </cell>
          <cell r="J18">
            <v>90.330324312986761</v>
          </cell>
          <cell r="K18">
            <v>102.83784199368321</v>
          </cell>
          <cell r="L18">
            <v>92.76529076965447</v>
          </cell>
          <cell r="M18">
            <v>106.29316095893546</v>
          </cell>
          <cell r="N18">
            <v>108.67858506085301</v>
          </cell>
          <cell r="O18">
            <v>100.41412744042736</v>
          </cell>
          <cell r="P18">
            <v>112.34917243384038</v>
          </cell>
          <cell r="Q18">
            <v>87.74824397042147</v>
          </cell>
          <cell r="R18">
            <v>20</v>
          </cell>
          <cell r="S18">
            <v>60</v>
          </cell>
        </row>
        <row r="19">
          <cell r="B19" t="str">
            <v>500332454</v>
          </cell>
          <cell r="C19">
            <v>161290</v>
          </cell>
          <cell r="D19">
            <v>42769</v>
          </cell>
          <cell r="E19">
            <v>116.73998598404174</v>
          </cell>
          <cell r="F19">
            <v>84.185500664240422</v>
          </cell>
          <cell r="G19">
            <v>101.26011107421803</v>
          </cell>
          <cell r="H19">
            <v>105.71587204047319</v>
          </cell>
          <cell r="I19">
            <v>94.269471130527791</v>
          </cell>
          <cell r="J19">
            <v>111.28257738503962</v>
          </cell>
          <cell r="K19">
            <v>84.596719939066432</v>
          </cell>
          <cell r="L19">
            <v>118.47245174783981</v>
          </cell>
          <cell r="M19">
            <v>85.593234411534112</v>
          </cell>
          <cell r="N19">
            <v>89.553074808378838</v>
          </cell>
          <cell r="O19">
            <v>99.166899918536018</v>
          </cell>
          <cell r="P19">
            <v>118.47245174783981</v>
          </cell>
          <cell r="Q19">
            <v>84.185500664240422</v>
          </cell>
          <cell r="R19">
            <v>20</v>
          </cell>
          <cell r="S19">
            <v>60</v>
          </cell>
        </row>
        <row r="20">
          <cell r="B20" t="str">
            <v>L90046297</v>
          </cell>
          <cell r="C20">
            <v>161674</v>
          </cell>
          <cell r="D20">
            <v>42772</v>
          </cell>
          <cell r="E20">
            <v>24.826592891720864</v>
          </cell>
          <cell r="F20">
            <v>23.529071214751493</v>
          </cell>
          <cell r="G20">
            <v>24.232052867394167</v>
          </cell>
          <cell r="H20">
            <v>23.865845428772264</v>
          </cell>
          <cell r="I20">
            <v>23.617472532162612</v>
          </cell>
          <cell r="J20">
            <v>24.98795082771716</v>
          </cell>
          <cell r="K20">
            <v>24.121425209377549</v>
          </cell>
          <cell r="L20">
            <v>22.29390572537605</v>
          </cell>
          <cell r="M20">
            <v>22.505053993426714</v>
          </cell>
          <cell r="N20">
            <v>24.23976272168845</v>
          </cell>
          <cell r="O20">
            <v>23.82191334123873</v>
          </cell>
          <cell r="P20">
            <v>24.98795082771716</v>
          </cell>
          <cell r="Q20">
            <v>22.29390572537605</v>
          </cell>
          <cell r="R20">
            <v>20</v>
          </cell>
          <cell r="S20">
            <v>60</v>
          </cell>
        </row>
        <row r="21">
          <cell r="B21" t="str">
            <v>653B306A</v>
          </cell>
          <cell r="C21">
            <v>160325</v>
          </cell>
          <cell r="D21">
            <v>42772</v>
          </cell>
          <cell r="E21">
            <v>22.895955639747132</v>
          </cell>
          <cell r="F21">
            <v>24.742942987535251</v>
          </cell>
          <cell r="G21">
            <v>22.6</v>
          </cell>
          <cell r="H21">
            <v>22.4</v>
          </cell>
          <cell r="I21">
            <v>23.431301831579443</v>
          </cell>
          <cell r="J21">
            <v>21.553874007750142</v>
          </cell>
          <cell r="K21">
            <v>24.397114308769865</v>
          </cell>
          <cell r="L21">
            <v>21.006160527396446</v>
          </cell>
          <cell r="M21">
            <v>20.601960852080158</v>
          </cell>
          <cell r="N21">
            <v>21.663880391814104</v>
          </cell>
          <cell r="O21">
            <v>22.529319054667258</v>
          </cell>
          <cell r="P21">
            <v>24.742942987535251</v>
          </cell>
          <cell r="Q21">
            <v>20.601960852080158</v>
          </cell>
          <cell r="R21">
            <v>20</v>
          </cell>
          <cell r="S21">
            <v>60</v>
          </cell>
        </row>
        <row r="22">
          <cell r="B22" t="str">
            <v>657A7218A</v>
          </cell>
          <cell r="C22">
            <v>160432</v>
          </cell>
          <cell r="D22">
            <v>42772</v>
          </cell>
          <cell r="E22">
            <v>21.873595610555085</v>
          </cell>
          <cell r="F22">
            <v>20.169232076887447</v>
          </cell>
          <cell r="G22">
            <v>22.21926088859103</v>
          </cell>
          <cell r="H22">
            <v>21.251836312617193</v>
          </cell>
          <cell r="I22">
            <v>20.642064997418377</v>
          </cell>
          <cell r="J22">
            <v>24.134648213922162</v>
          </cell>
          <cell r="K22">
            <v>21.262530655559573</v>
          </cell>
          <cell r="L22">
            <v>20.864260683165824</v>
          </cell>
          <cell r="M22">
            <v>24.060327494949881</v>
          </cell>
          <cell r="N22">
            <v>20.944521882317851</v>
          </cell>
          <cell r="O22">
            <v>21.742227881598442</v>
          </cell>
          <cell r="P22">
            <v>24.134648213922162</v>
          </cell>
          <cell r="Q22">
            <v>20.169232076887447</v>
          </cell>
          <cell r="R22">
            <v>20</v>
          </cell>
          <cell r="S22">
            <v>60</v>
          </cell>
        </row>
        <row r="23">
          <cell r="B23" t="str">
            <v>657A5947A</v>
          </cell>
          <cell r="C23">
            <v>160427</v>
          </cell>
          <cell r="D23">
            <v>42772</v>
          </cell>
          <cell r="E23">
            <v>20.478994150225983</v>
          </cell>
          <cell r="F23">
            <v>20.010979872549004</v>
          </cell>
          <cell r="G23">
            <v>23.179225304359544</v>
          </cell>
          <cell r="H23">
            <v>20.046905328789517</v>
          </cell>
          <cell r="I23">
            <v>22.329055827622362</v>
          </cell>
          <cell r="J23">
            <v>24.262528314387389</v>
          </cell>
          <cell r="K23">
            <v>24.224093157299958</v>
          </cell>
          <cell r="L23">
            <v>24.54158356167309</v>
          </cell>
          <cell r="M23">
            <v>24.629076003476566</v>
          </cell>
          <cell r="N23">
            <v>22.48936956569402</v>
          </cell>
          <cell r="O23">
            <v>22.619181108607744</v>
          </cell>
          <cell r="P23">
            <v>24.629076003476566</v>
          </cell>
          <cell r="Q23">
            <v>20.010979872549004</v>
          </cell>
          <cell r="R23">
            <v>20</v>
          </cell>
          <cell r="S23">
            <v>60</v>
          </cell>
        </row>
        <row r="24">
          <cell r="B24" t="str">
            <v>41218754</v>
          </cell>
          <cell r="C24">
            <v>160224</v>
          </cell>
          <cell r="D24">
            <v>42772</v>
          </cell>
          <cell r="E24">
            <v>115.62904662999861</v>
          </cell>
          <cell r="F24">
            <v>103.83437004484699</v>
          </cell>
          <cell r="G24">
            <v>91.999520166251983</v>
          </cell>
          <cell r="H24">
            <v>95.671278776282549</v>
          </cell>
          <cell r="I24">
            <v>106.73926527032685</v>
          </cell>
          <cell r="J24">
            <v>105.32167665301441</v>
          </cell>
          <cell r="K24">
            <v>92.497941814553087</v>
          </cell>
          <cell r="L24">
            <v>106.87258038478873</v>
          </cell>
          <cell r="M24">
            <v>79.645614349646593</v>
          </cell>
          <cell r="N24">
            <v>83.566325198555631</v>
          </cell>
          <cell r="O24">
            <v>98.177761928826556</v>
          </cell>
          <cell r="P24">
            <v>115.62904662999861</v>
          </cell>
          <cell r="Q24">
            <v>79.645614349646593</v>
          </cell>
          <cell r="R24">
            <v>20</v>
          </cell>
          <cell r="S24">
            <v>60</v>
          </cell>
        </row>
        <row r="25">
          <cell r="B25" t="str">
            <v>500332454</v>
          </cell>
          <cell r="C25">
            <v>161288</v>
          </cell>
          <cell r="D25">
            <v>42772</v>
          </cell>
          <cell r="E25">
            <v>111.8933884281322</v>
          </cell>
          <cell r="F25">
            <v>114.48199888688353</v>
          </cell>
          <cell r="G25">
            <v>113.47727432670953</v>
          </cell>
          <cell r="H25">
            <v>99.844534211000223</v>
          </cell>
          <cell r="I25">
            <v>98.200050150507565</v>
          </cell>
          <cell r="J25">
            <v>110.57541382203544</v>
          </cell>
          <cell r="K25">
            <v>85.355674033076824</v>
          </cell>
          <cell r="L25">
            <v>90.562708788800848</v>
          </cell>
          <cell r="M25">
            <v>88.229779823720023</v>
          </cell>
          <cell r="N25">
            <v>111.59311300730496</v>
          </cell>
          <cell r="O25">
            <v>102.42139354781712</v>
          </cell>
          <cell r="P25">
            <v>114.48199888688353</v>
          </cell>
          <cell r="Q25">
            <v>85.355674033076824</v>
          </cell>
          <cell r="R25">
            <v>20</v>
          </cell>
          <cell r="S25">
            <v>60</v>
          </cell>
        </row>
        <row r="26">
          <cell r="B26" t="str">
            <v>4858301</v>
          </cell>
          <cell r="C26">
            <v>161511</v>
          </cell>
          <cell r="D26">
            <v>42772</v>
          </cell>
          <cell r="E26">
            <v>97.561474213616037</v>
          </cell>
          <cell r="F26">
            <v>115.13901345322192</v>
          </cell>
          <cell r="G26">
            <v>118.52126291904906</v>
          </cell>
          <cell r="H26">
            <v>104.3659051751886</v>
          </cell>
          <cell r="I26">
            <v>118.02745037781985</v>
          </cell>
          <cell r="J26">
            <v>98.835596232771948</v>
          </cell>
          <cell r="K26">
            <v>79.751078960793393</v>
          </cell>
          <cell r="L26">
            <v>103.5172184254684</v>
          </cell>
          <cell r="M26">
            <v>102.85680788238514</v>
          </cell>
          <cell r="N26">
            <v>117.3289301680017</v>
          </cell>
          <cell r="O26">
            <v>105.5904737808316</v>
          </cell>
          <cell r="P26">
            <v>118.52126291904906</v>
          </cell>
          <cell r="Q26">
            <v>79.751078960793393</v>
          </cell>
          <cell r="R26">
            <v>20</v>
          </cell>
          <cell r="S26">
            <v>60</v>
          </cell>
        </row>
        <row r="27">
          <cell r="B27" t="str">
            <v>L90100480</v>
          </cell>
          <cell r="C27">
            <v>161751</v>
          </cell>
          <cell r="D27">
            <v>42773</v>
          </cell>
          <cell r="E27">
            <v>21.554818025460978</v>
          </cell>
          <cell r="F27">
            <v>22.284989686677285</v>
          </cell>
          <cell r="G27">
            <v>22.17550545371148</v>
          </cell>
          <cell r="H27">
            <v>20.985517368209802</v>
          </cell>
          <cell r="I27">
            <v>22.058501241405171</v>
          </cell>
          <cell r="J27">
            <v>20.743013673590006</v>
          </cell>
          <cell r="K27">
            <v>22.433565431735673</v>
          </cell>
          <cell r="L27">
            <v>23.084991868663046</v>
          </cell>
          <cell r="M27">
            <v>24.698133418137033</v>
          </cell>
          <cell r="N27">
            <v>22.027574789462157</v>
          </cell>
          <cell r="O27">
            <v>22.204661095705262</v>
          </cell>
          <cell r="P27">
            <v>24.698133418137033</v>
          </cell>
          <cell r="Q27">
            <v>20.743013673590006</v>
          </cell>
          <cell r="R27">
            <v>20</v>
          </cell>
          <cell r="S27">
            <v>60</v>
          </cell>
        </row>
        <row r="28">
          <cell r="B28" t="str">
            <v>8161598</v>
          </cell>
          <cell r="C28">
            <v>160742</v>
          </cell>
          <cell r="D28">
            <v>42773</v>
          </cell>
          <cell r="E28">
            <v>24.14670494015375</v>
          </cell>
          <cell r="F28">
            <v>23.493685823887134</v>
          </cell>
          <cell r="G28">
            <v>22.022829369345857</v>
          </cell>
          <cell r="H28">
            <v>22.225177390924518</v>
          </cell>
          <cell r="I28">
            <v>22.998716623860766</v>
          </cell>
          <cell r="J28">
            <v>22.467686865920701</v>
          </cell>
          <cell r="K28">
            <v>21.816454212092736</v>
          </cell>
          <cell r="L28">
            <v>23.924982705945471</v>
          </cell>
          <cell r="M28">
            <v>20.31828921052276</v>
          </cell>
          <cell r="N28">
            <v>23.897557979734668</v>
          </cell>
          <cell r="O28">
            <v>22.731208512238837</v>
          </cell>
          <cell r="P28">
            <v>24.14670494015375</v>
          </cell>
          <cell r="Q28">
            <v>20.31828921052276</v>
          </cell>
          <cell r="R28">
            <v>20</v>
          </cell>
          <cell r="S28">
            <v>60</v>
          </cell>
        </row>
        <row r="29">
          <cell r="B29" t="str">
            <v>8165562</v>
          </cell>
          <cell r="C29">
            <v>161734</v>
          </cell>
          <cell r="D29">
            <v>42773</v>
          </cell>
          <cell r="E29">
            <v>21.544738732930874</v>
          </cell>
          <cell r="F29">
            <v>24.283682727823749</v>
          </cell>
          <cell r="G29">
            <v>22.9</v>
          </cell>
          <cell r="H29">
            <v>24.597712281988308</v>
          </cell>
          <cell r="I29">
            <v>22.6</v>
          </cell>
          <cell r="J29">
            <v>24.296984209723991</v>
          </cell>
          <cell r="K29">
            <v>21.875643374183131</v>
          </cell>
          <cell r="L29">
            <v>21.552502335758916</v>
          </cell>
          <cell r="M29">
            <v>21.624652973694559</v>
          </cell>
          <cell r="N29">
            <v>23.661887095831393</v>
          </cell>
          <cell r="O29">
            <v>22.893780373193497</v>
          </cell>
          <cell r="P29">
            <v>24.597712281988308</v>
          </cell>
          <cell r="Q29">
            <v>21.544738732930874</v>
          </cell>
          <cell r="R29">
            <v>20</v>
          </cell>
          <cell r="S29">
            <v>60</v>
          </cell>
        </row>
        <row r="30">
          <cell r="B30" t="str">
            <v>41218938</v>
          </cell>
          <cell r="C30">
            <v>161731</v>
          </cell>
          <cell r="D30">
            <v>42773</v>
          </cell>
          <cell r="E30">
            <v>21.310517640573558</v>
          </cell>
          <cell r="F30">
            <v>22.367085932786338</v>
          </cell>
          <cell r="G30">
            <v>24.223036825311517</v>
          </cell>
          <cell r="H30">
            <v>23.244248506395632</v>
          </cell>
          <cell r="I30">
            <v>21.241101347563774</v>
          </cell>
          <cell r="J30">
            <v>22.1</v>
          </cell>
          <cell r="K30">
            <v>23.1</v>
          </cell>
          <cell r="L30">
            <v>23.975448858027935</v>
          </cell>
          <cell r="M30">
            <v>24.721937771066258</v>
          </cell>
          <cell r="N30">
            <v>23.951943629192293</v>
          </cell>
          <cell r="O30">
            <v>23.023532051091728</v>
          </cell>
          <cell r="P30">
            <v>24.721937771066258</v>
          </cell>
          <cell r="Q30">
            <v>21.241101347563774</v>
          </cell>
          <cell r="R30">
            <v>20</v>
          </cell>
          <cell r="S30">
            <v>60</v>
          </cell>
        </row>
        <row r="31">
          <cell r="B31" t="str">
            <v>93810138</v>
          </cell>
          <cell r="C31">
            <v>160799</v>
          </cell>
          <cell r="D31">
            <v>42773</v>
          </cell>
          <cell r="E31">
            <v>79.712510418401337</v>
          </cell>
          <cell r="F31">
            <v>116.93816531393679</v>
          </cell>
          <cell r="G31">
            <v>117.59230200420379</v>
          </cell>
          <cell r="H31">
            <v>96.270162670009128</v>
          </cell>
          <cell r="I31">
            <v>107.08471015575336</v>
          </cell>
          <cell r="J31">
            <v>83.866534603674268</v>
          </cell>
          <cell r="K31">
            <v>118.50379999354607</v>
          </cell>
          <cell r="L31">
            <v>108.22313575813354</v>
          </cell>
          <cell r="M31">
            <v>91.91107585556648</v>
          </cell>
          <cell r="N31">
            <v>79.226240575876176</v>
          </cell>
          <cell r="O31">
            <v>99.932863734910086</v>
          </cell>
          <cell r="P31">
            <v>118.50379999354607</v>
          </cell>
          <cell r="Q31">
            <v>79.226240575876176</v>
          </cell>
          <cell r="R31">
            <v>20</v>
          </cell>
          <cell r="S31">
            <v>60</v>
          </cell>
        </row>
        <row r="32">
          <cell r="B32" t="str">
            <v>8131800</v>
          </cell>
          <cell r="C32">
            <v>159810</v>
          </cell>
          <cell r="D32">
            <v>42773</v>
          </cell>
          <cell r="E32">
            <v>107.15466117851361</v>
          </cell>
          <cell r="F32">
            <v>86.286490790799178</v>
          </cell>
          <cell r="G32">
            <v>83.659938327189224</v>
          </cell>
          <cell r="H32">
            <v>113.88534722891109</v>
          </cell>
          <cell r="I32">
            <v>106.82629192014386</v>
          </cell>
          <cell r="J32">
            <v>117.57935495560042</v>
          </cell>
          <cell r="K32">
            <v>101.58398709116688</v>
          </cell>
          <cell r="L32">
            <v>94.752425987098064</v>
          </cell>
          <cell r="M32">
            <v>81.977221331153885</v>
          </cell>
          <cell r="N32">
            <v>118.41562205521419</v>
          </cell>
          <cell r="O32">
            <v>101.21213408657901</v>
          </cell>
          <cell r="P32">
            <v>118.41562205521419</v>
          </cell>
          <cell r="Q32">
            <v>81.977221331153885</v>
          </cell>
          <cell r="R32">
            <v>20</v>
          </cell>
          <cell r="S32">
            <v>60</v>
          </cell>
        </row>
        <row r="33">
          <cell r="B33" t="str">
            <v>4858301</v>
          </cell>
          <cell r="C33">
            <v>161654</v>
          </cell>
          <cell r="D33">
            <v>42773</v>
          </cell>
          <cell r="E33">
            <v>89.895653829803805</v>
          </cell>
          <cell r="F33">
            <v>102.68649293894538</v>
          </cell>
          <cell r="G33">
            <v>97.55465293963664</v>
          </cell>
          <cell r="H33">
            <v>86.583584372889675</v>
          </cell>
          <cell r="I33">
            <v>118.79098360117811</v>
          </cell>
          <cell r="J33">
            <v>88.086028011918899</v>
          </cell>
          <cell r="K33">
            <v>80.585015160322953</v>
          </cell>
          <cell r="L33">
            <v>116.83648257409621</v>
          </cell>
          <cell r="M33">
            <v>112.68371409403825</v>
          </cell>
          <cell r="N33">
            <v>85.862133687687361</v>
          </cell>
          <cell r="O33">
            <v>97.956474121051727</v>
          </cell>
          <cell r="P33">
            <v>118.79098360117811</v>
          </cell>
          <cell r="Q33">
            <v>80.585015160322953</v>
          </cell>
          <cell r="R33">
            <v>20</v>
          </cell>
          <cell r="S33">
            <v>60</v>
          </cell>
        </row>
        <row r="34">
          <cell r="B34" t="str">
            <v>FA178D0F00</v>
          </cell>
          <cell r="C34">
            <v>161649</v>
          </cell>
          <cell r="D34">
            <v>42774</v>
          </cell>
          <cell r="E34">
            <v>20.825597223299614</v>
          </cell>
          <cell r="F34">
            <v>24.451842507082244</v>
          </cell>
          <cell r="G34">
            <v>21.754369551375756</v>
          </cell>
          <cell r="H34">
            <v>21.901438173792677</v>
          </cell>
          <cell r="I34">
            <v>21.877555879711498</v>
          </cell>
          <cell r="J34">
            <v>21.474992058533264</v>
          </cell>
          <cell r="K34">
            <v>23.4</v>
          </cell>
          <cell r="L34">
            <v>23.967957408203464</v>
          </cell>
          <cell r="M34">
            <v>24.810474366165852</v>
          </cell>
          <cell r="N34">
            <v>24.572900789880599</v>
          </cell>
          <cell r="O34">
            <v>22.903712795804498</v>
          </cell>
          <cell r="P34">
            <v>24.810474366165852</v>
          </cell>
          <cell r="Q34">
            <v>20.825597223299614</v>
          </cell>
          <cell r="R34">
            <v>20</v>
          </cell>
          <cell r="S34">
            <v>60</v>
          </cell>
        </row>
        <row r="35">
          <cell r="B35" t="str">
            <v>8165562</v>
          </cell>
          <cell r="C35">
            <v>161786</v>
          </cell>
          <cell r="D35">
            <v>42774</v>
          </cell>
          <cell r="E35">
            <v>22.314822714817332</v>
          </cell>
          <cell r="F35">
            <v>23.075014173919214</v>
          </cell>
          <cell r="G35">
            <v>20.505595052678238</v>
          </cell>
          <cell r="H35">
            <v>23.298484285792142</v>
          </cell>
          <cell r="I35">
            <v>21.06157768934305</v>
          </cell>
          <cell r="J35">
            <v>24.49481640838551</v>
          </cell>
          <cell r="K35">
            <v>21.486619973658993</v>
          </cell>
          <cell r="L35">
            <v>22.150823132147977</v>
          </cell>
          <cell r="M35">
            <v>21.000709519480036</v>
          </cell>
          <cell r="N35">
            <v>22.155098162374294</v>
          </cell>
          <cell r="O35">
            <v>22.154356111259681</v>
          </cell>
          <cell r="P35">
            <v>24.49481640838551</v>
          </cell>
          <cell r="Q35">
            <v>20.505595052678238</v>
          </cell>
          <cell r="R35">
            <v>20</v>
          </cell>
          <cell r="S35">
            <v>60</v>
          </cell>
        </row>
        <row r="36">
          <cell r="B36" t="str">
            <v>8136488</v>
          </cell>
          <cell r="C36">
            <v>161733</v>
          </cell>
          <cell r="D36">
            <v>42774</v>
          </cell>
          <cell r="E36">
            <v>20.352499703255731</v>
          </cell>
          <cell r="F36">
            <v>23.291600048452722</v>
          </cell>
          <cell r="G36">
            <v>22.125911674956814</v>
          </cell>
          <cell r="H36">
            <v>22.91698476860509</v>
          </cell>
          <cell r="I36">
            <v>22.302701985943152</v>
          </cell>
          <cell r="J36">
            <v>23.475932423916273</v>
          </cell>
          <cell r="K36">
            <v>23.992707458374078</v>
          </cell>
          <cell r="L36">
            <v>22.9</v>
          </cell>
          <cell r="M36">
            <v>22.979537063437881</v>
          </cell>
          <cell r="N36">
            <v>23.67224535791793</v>
          </cell>
          <cell r="O36">
            <v>22.801012048485966</v>
          </cell>
          <cell r="P36">
            <v>23.992707458374078</v>
          </cell>
          <cell r="Q36">
            <v>20.352499703255731</v>
          </cell>
          <cell r="R36">
            <v>20</v>
          </cell>
          <cell r="S36">
            <v>60</v>
          </cell>
        </row>
        <row r="37">
          <cell r="B37" t="str">
            <v>41006442</v>
          </cell>
          <cell r="C37">
            <v>9011928</v>
          </cell>
          <cell r="D37">
            <v>42774</v>
          </cell>
          <cell r="E37">
            <v>94.251385950694512</v>
          </cell>
          <cell r="F37">
            <v>115.26302761915579</v>
          </cell>
          <cell r="G37">
            <v>102.42413738316345</v>
          </cell>
          <cell r="H37">
            <v>94.805599385920658</v>
          </cell>
          <cell r="I37">
            <v>99.322604362685738</v>
          </cell>
          <cell r="J37">
            <v>113.24817500841368</v>
          </cell>
          <cell r="K37">
            <v>84.691431787804973</v>
          </cell>
          <cell r="L37">
            <v>80.719952651368502</v>
          </cell>
          <cell r="M37">
            <v>98.170226737725059</v>
          </cell>
          <cell r="N37">
            <v>107.42261607389808</v>
          </cell>
          <cell r="O37">
            <v>99.031915696083061</v>
          </cell>
          <cell r="P37">
            <v>115.26302761915579</v>
          </cell>
          <cell r="Q37">
            <v>80.719952651368502</v>
          </cell>
          <cell r="R37">
            <v>20</v>
          </cell>
          <cell r="S37">
            <v>60</v>
          </cell>
        </row>
        <row r="38">
          <cell r="B38" t="str">
            <v>500324032</v>
          </cell>
          <cell r="C38">
            <v>161729</v>
          </cell>
          <cell r="D38">
            <v>42774</v>
          </cell>
          <cell r="E38">
            <v>88.263130931642351</v>
          </cell>
          <cell r="F38">
            <v>115.86443238215108</v>
          </cell>
          <cell r="G38">
            <v>79.47154250073811</v>
          </cell>
          <cell r="H38">
            <v>107.9907567053454</v>
          </cell>
          <cell r="I38">
            <v>99.812861902590512</v>
          </cell>
          <cell r="J38">
            <v>112.03672021936691</v>
          </cell>
          <cell r="K38">
            <v>96.093696685993024</v>
          </cell>
          <cell r="L38">
            <v>103.86155300883456</v>
          </cell>
          <cell r="M38">
            <v>97.56727611309671</v>
          </cell>
          <cell r="N38">
            <v>113.0793866873215</v>
          </cell>
          <cell r="O38">
            <v>101.40413571370802</v>
          </cell>
          <cell r="P38">
            <v>115.86443238215108</v>
          </cell>
          <cell r="Q38">
            <v>79.47154250073811</v>
          </cell>
          <cell r="R38">
            <v>20</v>
          </cell>
          <cell r="S38">
            <v>60</v>
          </cell>
        </row>
        <row r="39">
          <cell r="B39" t="str">
            <v>41006442</v>
          </cell>
          <cell r="C39">
            <v>161780</v>
          </cell>
          <cell r="D39">
            <v>42774</v>
          </cell>
          <cell r="E39">
            <v>98.304217666713967</v>
          </cell>
          <cell r="F39">
            <v>98.710505088723693</v>
          </cell>
          <cell r="G39">
            <v>98.381330542333359</v>
          </cell>
          <cell r="H39">
            <v>104.08795385432478</v>
          </cell>
          <cell r="I39">
            <v>81.503436076382997</v>
          </cell>
          <cell r="J39">
            <v>83.013747774797849</v>
          </cell>
          <cell r="K39">
            <v>103.88638920674973</v>
          </cell>
          <cell r="L39">
            <v>104.95986673162443</v>
          </cell>
          <cell r="M39">
            <v>109.47804647213692</v>
          </cell>
          <cell r="N39">
            <v>115.72884764379864</v>
          </cell>
          <cell r="O39">
            <v>99.805434105758636</v>
          </cell>
          <cell r="P39">
            <v>115.72884764379864</v>
          </cell>
          <cell r="Q39">
            <v>81.503436076382997</v>
          </cell>
          <cell r="R39">
            <v>20</v>
          </cell>
          <cell r="S39">
            <v>60</v>
          </cell>
        </row>
        <row r="40">
          <cell r="B40" t="str">
            <v>L90100479</v>
          </cell>
          <cell r="C40">
            <v>161894</v>
          </cell>
          <cell r="D40">
            <v>42775</v>
          </cell>
          <cell r="E40">
            <v>21.426092573461919</v>
          </cell>
          <cell r="F40">
            <v>22.9</v>
          </cell>
          <cell r="G40">
            <v>24.265940436167853</v>
          </cell>
          <cell r="H40">
            <v>21.941579231448458</v>
          </cell>
          <cell r="I40">
            <v>24.159519799450841</v>
          </cell>
          <cell r="J40">
            <v>24.349675498512426</v>
          </cell>
          <cell r="K40">
            <v>22.9</v>
          </cell>
          <cell r="L40">
            <v>24.986576778152443</v>
          </cell>
          <cell r="M40">
            <v>22.632569265478711</v>
          </cell>
          <cell r="N40">
            <v>21.449262069010274</v>
          </cell>
          <cell r="O40">
            <v>23.101121565168292</v>
          </cell>
          <cell r="P40">
            <v>24.986576778152443</v>
          </cell>
          <cell r="Q40">
            <v>21.426092573461919</v>
          </cell>
          <cell r="R40">
            <v>20</v>
          </cell>
          <cell r="S40">
            <v>60</v>
          </cell>
        </row>
        <row r="41">
          <cell r="B41" t="str">
            <v>9801175580</v>
          </cell>
          <cell r="C41">
            <v>160054</v>
          </cell>
          <cell r="D41">
            <v>42775</v>
          </cell>
          <cell r="E41">
            <v>24.485496168716729</v>
          </cell>
          <cell r="F41">
            <v>23.1</v>
          </cell>
          <cell r="G41">
            <v>20.357785227609178</v>
          </cell>
          <cell r="H41">
            <v>24.326184746658164</v>
          </cell>
          <cell r="I41">
            <v>21.479890667646277</v>
          </cell>
          <cell r="J41">
            <v>21.108954592730615</v>
          </cell>
          <cell r="K41">
            <v>22.4</v>
          </cell>
          <cell r="L41">
            <v>23.342428364479474</v>
          </cell>
          <cell r="M41">
            <v>22.26428997682056</v>
          </cell>
          <cell r="N41">
            <v>20.194862810773824</v>
          </cell>
          <cell r="O41">
            <v>22.305989255543484</v>
          </cell>
          <cell r="P41">
            <v>24.485496168716729</v>
          </cell>
          <cell r="Q41">
            <v>20.194862810773824</v>
          </cell>
          <cell r="R41">
            <v>20</v>
          </cell>
          <cell r="S41">
            <v>60</v>
          </cell>
        </row>
        <row r="42">
          <cell r="B42" t="str">
            <v>41033663</v>
          </cell>
          <cell r="C42">
            <v>161462</v>
          </cell>
          <cell r="D42">
            <v>42775</v>
          </cell>
          <cell r="E42">
            <v>24.453420688386313</v>
          </cell>
          <cell r="F42">
            <v>22.9</v>
          </cell>
          <cell r="G42">
            <v>22.453631209303669</v>
          </cell>
          <cell r="H42">
            <v>22.192337379550345</v>
          </cell>
          <cell r="I42">
            <v>24.256902570417182</v>
          </cell>
          <cell r="J42">
            <v>21.088226023460759</v>
          </cell>
          <cell r="K42">
            <v>21.683689896734535</v>
          </cell>
          <cell r="L42">
            <v>21.949097872345543</v>
          </cell>
          <cell r="M42">
            <v>20.430750868540972</v>
          </cell>
          <cell r="N42">
            <v>20.768903111389847</v>
          </cell>
          <cell r="O42">
            <v>22.217695962012915</v>
          </cell>
          <cell r="P42">
            <v>24.453420688386313</v>
          </cell>
          <cell r="Q42">
            <v>20.430750868540972</v>
          </cell>
          <cell r="R42">
            <v>20</v>
          </cell>
          <cell r="S42">
            <v>60</v>
          </cell>
        </row>
        <row r="43">
          <cell r="B43" t="str">
            <v>FA178D0F00</v>
          </cell>
          <cell r="C43">
            <v>161943</v>
          </cell>
          <cell r="D43">
            <v>42775</v>
          </cell>
          <cell r="E43">
            <v>23.028046604823945</v>
          </cell>
          <cell r="F43">
            <v>23.074301448684714</v>
          </cell>
          <cell r="G43">
            <v>21.372925186988603</v>
          </cell>
          <cell r="H43">
            <v>22.769039296450018</v>
          </cell>
          <cell r="I43">
            <v>21.974275019328768</v>
          </cell>
          <cell r="J43">
            <v>22.258188768498773</v>
          </cell>
          <cell r="K43">
            <v>23.896837317162824</v>
          </cell>
          <cell r="L43">
            <v>21.067923026037231</v>
          </cell>
          <cell r="M43">
            <v>21.413679466746913</v>
          </cell>
          <cell r="N43">
            <v>24.913282350814288</v>
          </cell>
          <cell r="O43">
            <v>22.576849848553611</v>
          </cell>
          <cell r="P43">
            <v>24.913282350814288</v>
          </cell>
          <cell r="Q43">
            <v>21.067923026037231</v>
          </cell>
          <cell r="R43">
            <v>20</v>
          </cell>
          <cell r="S43">
            <v>60</v>
          </cell>
        </row>
        <row r="44">
          <cell r="B44" t="str">
            <v>5801792393</v>
          </cell>
          <cell r="C44">
            <v>161740</v>
          </cell>
          <cell r="D44">
            <v>42775</v>
          </cell>
          <cell r="E44">
            <v>104.7034382260658</v>
          </cell>
          <cell r="F44">
            <v>82.273052358722751</v>
          </cell>
          <cell r="G44">
            <v>98.561726505869942</v>
          </cell>
          <cell r="H44">
            <v>100.41630658907452</v>
          </cell>
          <cell r="I44">
            <v>110.07421023559053</v>
          </cell>
          <cell r="J44">
            <v>90.670342776538263</v>
          </cell>
          <cell r="K44">
            <v>93.414536443507046</v>
          </cell>
          <cell r="L44">
            <v>95.437855290651356</v>
          </cell>
          <cell r="M44">
            <v>102.01591916296442</v>
          </cell>
          <cell r="N44">
            <v>117.94488088181082</v>
          </cell>
          <cell r="O44">
            <v>99.551226847079548</v>
          </cell>
          <cell r="P44">
            <v>117.94488088181082</v>
          </cell>
          <cell r="Q44">
            <v>82.273052358722751</v>
          </cell>
          <cell r="R44">
            <v>20</v>
          </cell>
          <cell r="S44">
            <v>60</v>
          </cell>
        </row>
        <row r="45">
          <cell r="B45" t="str">
            <v>5801792394</v>
          </cell>
          <cell r="C45">
            <v>161741</v>
          </cell>
          <cell r="D45">
            <v>42775</v>
          </cell>
          <cell r="E45">
            <v>91.959314036912872</v>
          </cell>
          <cell r="F45">
            <v>93.007246049204639</v>
          </cell>
          <cell r="G45">
            <v>118.03392124913087</v>
          </cell>
          <cell r="H45">
            <v>93.727037057409689</v>
          </cell>
          <cell r="I45">
            <v>82.042414931568217</v>
          </cell>
          <cell r="J45">
            <v>111.45949816386297</v>
          </cell>
          <cell r="K45">
            <v>108.36994220525069</v>
          </cell>
          <cell r="L45">
            <v>112.71947870338084</v>
          </cell>
          <cell r="M45">
            <v>110.35511946281213</v>
          </cell>
          <cell r="N45">
            <v>79.654423148548887</v>
          </cell>
          <cell r="O45">
            <v>100.13283950080817</v>
          </cell>
          <cell r="P45">
            <v>118.03392124913087</v>
          </cell>
          <cell r="Q45">
            <v>79.654423148548887</v>
          </cell>
          <cell r="R45">
            <v>20</v>
          </cell>
          <cell r="S45">
            <v>60</v>
          </cell>
        </row>
        <row r="46">
          <cell r="B46" t="str">
            <v>500332454</v>
          </cell>
          <cell r="C46">
            <v>160172</v>
          </cell>
          <cell r="D46">
            <v>42775</v>
          </cell>
          <cell r="E46">
            <v>98.160795340120629</v>
          </cell>
          <cell r="F46">
            <v>104.70789357620188</v>
          </cell>
          <cell r="G46">
            <v>99.055575715883265</v>
          </cell>
          <cell r="H46">
            <v>115.62127214817363</v>
          </cell>
          <cell r="I46">
            <v>100.91698991730392</v>
          </cell>
          <cell r="J46">
            <v>108.95257262679569</v>
          </cell>
          <cell r="K46">
            <v>91.235286073923149</v>
          </cell>
          <cell r="L46">
            <v>97.460959784234063</v>
          </cell>
          <cell r="M46">
            <v>79.627662990737178</v>
          </cell>
          <cell r="N46">
            <v>96.510254695900073</v>
          </cell>
          <cell r="O46">
            <v>99.224926286927342</v>
          </cell>
          <cell r="P46">
            <v>115.62127214817363</v>
          </cell>
          <cell r="Q46">
            <v>79.627662990737178</v>
          </cell>
          <cell r="R46">
            <v>20</v>
          </cell>
          <cell r="S46">
            <v>60</v>
          </cell>
        </row>
        <row r="47">
          <cell r="B47" t="str">
            <v>41272712</v>
          </cell>
          <cell r="C47">
            <v>161783</v>
          </cell>
          <cell r="D47">
            <v>42776</v>
          </cell>
          <cell r="E47">
            <v>24.506330396956201</v>
          </cell>
          <cell r="F47">
            <v>22.8</v>
          </cell>
          <cell r="G47">
            <v>20.446356163700358</v>
          </cell>
          <cell r="H47">
            <v>20.699589795152249</v>
          </cell>
          <cell r="I47">
            <v>23.464516788067147</v>
          </cell>
          <cell r="J47">
            <v>24.909397567120525</v>
          </cell>
          <cell r="K47">
            <v>22.139706958204691</v>
          </cell>
          <cell r="L47">
            <v>23.157653201214956</v>
          </cell>
          <cell r="M47">
            <v>24.194810612024252</v>
          </cell>
          <cell r="N47">
            <v>23.386924266358591</v>
          </cell>
          <cell r="O47">
            <v>22.970528574879896</v>
          </cell>
          <cell r="P47">
            <v>24.909397567120525</v>
          </cell>
          <cell r="Q47">
            <v>20.446356163700358</v>
          </cell>
          <cell r="R47">
            <v>20</v>
          </cell>
          <cell r="S47">
            <v>60</v>
          </cell>
        </row>
        <row r="48">
          <cell r="B48" t="str">
            <v>8138414</v>
          </cell>
          <cell r="C48">
            <v>161295</v>
          </cell>
          <cell r="D48">
            <v>42776</v>
          </cell>
          <cell r="E48">
            <v>20.624391670299275</v>
          </cell>
          <cell r="F48">
            <v>23.355999595621935</v>
          </cell>
          <cell r="G48">
            <v>21.38388423491563</v>
          </cell>
          <cell r="H48">
            <v>20.151393320969689</v>
          </cell>
          <cell r="I48">
            <v>24.732406010406642</v>
          </cell>
          <cell r="J48">
            <v>21.207686996835054</v>
          </cell>
          <cell r="K48">
            <v>23.9</v>
          </cell>
          <cell r="L48">
            <v>21.300964346406651</v>
          </cell>
          <cell r="M48">
            <v>23.84035022694227</v>
          </cell>
          <cell r="N48">
            <v>22.266949384004057</v>
          </cell>
          <cell r="O48">
            <v>22.276402578640123</v>
          </cell>
          <cell r="P48">
            <v>24.732406010406642</v>
          </cell>
          <cell r="Q48">
            <v>20.151393320969689</v>
          </cell>
          <cell r="R48">
            <v>20</v>
          </cell>
          <cell r="S48">
            <v>60</v>
          </cell>
        </row>
        <row r="49">
          <cell r="B49" t="str">
            <v>524094JV1A</v>
          </cell>
          <cell r="C49">
            <v>157439</v>
          </cell>
          <cell r="D49">
            <v>42776</v>
          </cell>
          <cell r="E49">
            <v>22.67343127395289</v>
          </cell>
          <cell r="F49">
            <v>24.101750823428951</v>
          </cell>
          <cell r="G49">
            <v>22.325666457917599</v>
          </cell>
          <cell r="H49">
            <v>21.211425047559601</v>
          </cell>
          <cell r="I49">
            <v>24.097175768592393</v>
          </cell>
          <cell r="J49">
            <v>23.573261484324224</v>
          </cell>
          <cell r="K49">
            <v>22.842050119757577</v>
          </cell>
          <cell r="L49">
            <v>20.205977360309817</v>
          </cell>
          <cell r="M49">
            <v>20.121444003195709</v>
          </cell>
          <cell r="N49">
            <v>20.703824222995404</v>
          </cell>
          <cell r="O49">
            <v>22.185600656203416</v>
          </cell>
          <cell r="P49">
            <v>24.101750823428951</v>
          </cell>
          <cell r="Q49">
            <v>20.121444003195709</v>
          </cell>
          <cell r="R49">
            <v>20</v>
          </cell>
          <cell r="S49">
            <v>60</v>
          </cell>
        </row>
        <row r="50">
          <cell r="B50" t="str">
            <v>5802020772</v>
          </cell>
          <cell r="C50">
            <v>162070</v>
          </cell>
          <cell r="D50">
            <v>42776</v>
          </cell>
          <cell r="E50">
            <v>108.09533372781638</v>
          </cell>
          <cell r="F50">
            <v>116.62484298101289</v>
          </cell>
          <cell r="G50">
            <v>83.874750458530087</v>
          </cell>
          <cell r="H50">
            <v>81.362162812414724</v>
          </cell>
          <cell r="I50">
            <v>91.034549991315743</v>
          </cell>
          <cell r="J50">
            <v>113.96335966321763</v>
          </cell>
          <cell r="K50">
            <v>114.54779764116699</v>
          </cell>
          <cell r="L50">
            <v>82.583899672676338</v>
          </cell>
          <cell r="M50">
            <v>81.921647022721189</v>
          </cell>
          <cell r="N50">
            <v>96.121763827749703</v>
          </cell>
          <cell r="O50">
            <v>97.013010779862185</v>
          </cell>
          <cell r="P50">
            <v>116.62484298101289</v>
          </cell>
          <cell r="Q50">
            <v>81.362162812414724</v>
          </cell>
          <cell r="R50">
            <v>20</v>
          </cell>
          <cell r="S50">
            <v>60</v>
          </cell>
        </row>
        <row r="51">
          <cell r="B51" t="str">
            <v>500332454</v>
          </cell>
          <cell r="C51">
            <v>160041</v>
          </cell>
          <cell r="D51">
            <v>42776</v>
          </cell>
          <cell r="E51">
            <v>83.7772635351822</v>
          </cell>
          <cell r="F51">
            <v>116.98849181210889</v>
          </cell>
          <cell r="G51">
            <v>110.94003494194651</v>
          </cell>
          <cell r="H51">
            <v>105.32941754282189</v>
          </cell>
          <cell r="I51">
            <v>114.44979005637146</v>
          </cell>
          <cell r="J51">
            <v>89.3</v>
          </cell>
          <cell r="K51">
            <v>114.22825209393358</v>
          </cell>
          <cell r="L51">
            <v>81.725840678311144</v>
          </cell>
          <cell r="M51">
            <v>111.88143681194288</v>
          </cell>
          <cell r="N51">
            <v>93.29391094550212</v>
          </cell>
          <cell r="O51">
            <v>102.19144384181206</v>
          </cell>
          <cell r="P51">
            <v>116.98849181210889</v>
          </cell>
          <cell r="Q51">
            <v>81.725840678311144</v>
          </cell>
          <cell r="R51">
            <v>20</v>
          </cell>
          <cell r="S51">
            <v>60</v>
          </cell>
        </row>
        <row r="52">
          <cell r="B52" t="str">
            <v>98442225</v>
          </cell>
          <cell r="C52">
            <v>162062</v>
          </cell>
          <cell r="D52">
            <v>42776</v>
          </cell>
          <cell r="E52">
            <v>106.51605299494912</v>
          </cell>
          <cell r="F52">
            <v>114.46532973204225</v>
          </cell>
          <cell r="G52">
            <v>99.37296167729059</v>
          </cell>
          <cell r="H52">
            <v>81.223628790868489</v>
          </cell>
          <cell r="I52">
            <v>101.87001121997582</v>
          </cell>
          <cell r="J52">
            <v>90.541827116804882</v>
          </cell>
          <cell r="K52">
            <v>84.928839073527882</v>
          </cell>
          <cell r="L52">
            <v>83.716518993271919</v>
          </cell>
          <cell r="M52">
            <v>91.315741002625117</v>
          </cell>
          <cell r="N52">
            <v>113.43497440553355</v>
          </cell>
          <cell r="O52">
            <v>96.738588500688962</v>
          </cell>
          <cell r="P52">
            <v>114.46532973204225</v>
          </cell>
          <cell r="Q52">
            <v>81.223628790868489</v>
          </cell>
          <cell r="R52">
            <v>20</v>
          </cell>
          <cell r="S52">
            <v>60</v>
          </cell>
        </row>
        <row r="53">
          <cell r="B53" t="str">
            <v>8138476</v>
          </cell>
          <cell r="C53">
            <v>157008</v>
          </cell>
          <cell r="D53">
            <v>42779</v>
          </cell>
          <cell r="E53">
            <v>23.637972528315743</v>
          </cell>
          <cell r="F53">
            <v>22.82251358618386</v>
          </cell>
          <cell r="G53">
            <v>21.7647546344303</v>
          </cell>
          <cell r="H53">
            <v>21.8947506946683</v>
          </cell>
          <cell r="I53">
            <v>21.766982333382526</v>
          </cell>
          <cell r="J53">
            <v>22.4</v>
          </cell>
          <cell r="K53">
            <v>24.173098343663629</v>
          </cell>
          <cell r="L53">
            <v>21.471935437724404</v>
          </cell>
          <cell r="M53">
            <v>23.090794947512904</v>
          </cell>
          <cell r="N53">
            <v>20.391379976923442</v>
          </cell>
          <cell r="O53">
            <v>22.341418248280512</v>
          </cell>
          <cell r="P53">
            <v>24.173098343663629</v>
          </cell>
          <cell r="Q53">
            <v>20.391379976923442</v>
          </cell>
          <cell r="R53">
            <v>20</v>
          </cell>
          <cell r="S53">
            <v>60</v>
          </cell>
        </row>
        <row r="54">
          <cell r="B54" t="str">
            <v>41218938</v>
          </cell>
          <cell r="C54">
            <v>162099</v>
          </cell>
          <cell r="D54">
            <v>42779</v>
          </cell>
          <cell r="E54">
            <v>23.86461584362954</v>
          </cell>
          <cell r="F54">
            <v>21.845141099241378</v>
          </cell>
          <cell r="G54">
            <v>23.4929433859098</v>
          </cell>
          <cell r="H54">
            <v>24.47584832717714</v>
          </cell>
          <cell r="I54">
            <v>20.293271252415469</v>
          </cell>
          <cell r="J54">
            <v>23.514226454439044</v>
          </cell>
          <cell r="K54">
            <v>21.738313468842293</v>
          </cell>
          <cell r="L54">
            <v>23.29126179868538</v>
          </cell>
          <cell r="M54">
            <v>24.415671913055387</v>
          </cell>
          <cell r="N54">
            <v>24.718847349658205</v>
          </cell>
          <cell r="O54">
            <v>23.165014089305366</v>
          </cell>
          <cell r="P54">
            <v>24.718847349658205</v>
          </cell>
          <cell r="Q54">
            <v>20.293271252415469</v>
          </cell>
          <cell r="R54">
            <v>20</v>
          </cell>
          <cell r="S54">
            <v>60</v>
          </cell>
        </row>
        <row r="55">
          <cell r="B55" t="str">
            <v>13273023</v>
          </cell>
          <cell r="C55">
            <v>161789</v>
          </cell>
          <cell r="D55">
            <v>42779</v>
          </cell>
          <cell r="E55">
            <v>22.388474359646331</v>
          </cell>
          <cell r="F55">
            <v>21.814862840753538</v>
          </cell>
          <cell r="G55">
            <v>21.987330155124596</v>
          </cell>
          <cell r="H55">
            <v>21.636330927558987</v>
          </cell>
          <cell r="I55">
            <v>24.462525898757363</v>
          </cell>
          <cell r="J55">
            <v>22.521369947744162</v>
          </cell>
          <cell r="K55">
            <v>24.564215131831119</v>
          </cell>
          <cell r="L55">
            <v>21.801773604994032</v>
          </cell>
          <cell r="M55">
            <v>24.865083424084737</v>
          </cell>
          <cell r="N55">
            <v>22.987348997264412</v>
          </cell>
          <cell r="O55">
            <v>22.90293152877593</v>
          </cell>
          <cell r="P55">
            <v>24.865083424084737</v>
          </cell>
          <cell r="Q55">
            <v>21.636330927558987</v>
          </cell>
          <cell r="R55">
            <v>20</v>
          </cell>
          <cell r="S55">
            <v>60</v>
          </cell>
        </row>
        <row r="56">
          <cell r="B56" t="str">
            <v>98442225</v>
          </cell>
          <cell r="C56">
            <v>162061</v>
          </cell>
          <cell r="D56">
            <v>42779</v>
          </cell>
          <cell r="E56">
            <v>112.43522785921776</v>
          </cell>
          <cell r="F56">
            <v>102.37941220967369</v>
          </cell>
          <cell r="G56">
            <v>83.130781856439697</v>
          </cell>
          <cell r="H56">
            <v>80.576795554371259</v>
          </cell>
          <cell r="I56">
            <v>115.48927468187804</v>
          </cell>
          <cell r="J56">
            <v>109.76771728714917</v>
          </cell>
          <cell r="K56">
            <v>105.95512077464201</v>
          </cell>
          <cell r="L56">
            <v>114.19816620139574</v>
          </cell>
          <cell r="M56">
            <v>115.98897975799085</v>
          </cell>
          <cell r="N56">
            <v>91.159755876652682</v>
          </cell>
          <cell r="O56">
            <v>103.1081232059411</v>
          </cell>
          <cell r="P56">
            <v>115.98897975799085</v>
          </cell>
          <cell r="Q56">
            <v>80.576795554371259</v>
          </cell>
          <cell r="R56">
            <v>20</v>
          </cell>
          <cell r="S56">
            <v>60</v>
          </cell>
        </row>
        <row r="57">
          <cell r="B57" t="str">
            <v>98456187</v>
          </cell>
          <cell r="C57">
            <v>161723</v>
          </cell>
          <cell r="D57">
            <v>42779</v>
          </cell>
          <cell r="E57">
            <v>89.139694638484031</v>
          </cell>
          <cell r="F57">
            <v>82.518115268928412</v>
          </cell>
          <cell r="G57">
            <v>113.93526021660517</v>
          </cell>
          <cell r="H57">
            <v>116.72394525153064</v>
          </cell>
          <cell r="I57">
            <v>112.83324522861386</v>
          </cell>
          <cell r="J57">
            <v>79.596756433757079</v>
          </cell>
          <cell r="K57">
            <v>90.394701076242143</v>
          </cell>
          <cell r="L57">
            <v>80.982826080239448</v>
          </cell>
          <cell r="M57">
            <v>116.41617543796151</v>
          </cell>
          <cell r="N57">
            <v>88.333463241950099</v>
          </cell>
          <cell r="O57">
            <v>97.087418287431248</v>
          </cell>
          <cell r="P57">
            <v>116.72394525153064</v>
          </cell>
          <cell r="Q57">
            <v>79.596756433757079</v>
          </cell>
          <cell r="R57">
            <v>20</v>
          </cell>
          <cell r="S57">
            <v>60</v>
          </cell>
        </row>
        <row r="58">
          <cell r="B58" t="str">
            <v>41028680</v>
          </cell>
          <cell r="C58">
            <v>159326</v>
          </cell>
          <cell r="D58">
            <v>42779</v>
          </cell>
          <cell r="E58">
            <v>84.868695308166465</v>
          </cell>
          <cell r="F58">
            <v>82.11661561048669</v>
          </cell>
          <cell r="G58">
            <v>104.6065861636268</v>
          </cell>
          <cell r="H58">
            <v>116.99365203131956</v>
          </cell>
          <cell r="I58">
            <v>84.630046695652993</v>
          </cell>
          <cell r="J58">
            <v>102.35851887871155</v>
          </cell>
          <cell r="K58">
            <v>106.37182816625469</v>
          </cell>
          <cell r="L58">
            <v>85.526588398073841</v>
          </cell>
          <cell r="M58">
            <v>115.75811662598099</v>
          </cell>
          <cell r="N58">
            <v>109.21024040161059</v>
          </cell>
          <cell r="O58">
            <v>99.244088827988406</v>
          </cell>
          <cell r="P58">
            <v>116.99365203131956</v>
          </cell>
          <cell r="Q58">
            <v>82.11661561048669</v>
          </cell>
          <cell r="R58">
            <v>20</v>
          </cell>
          <cell r="S58">
            <v>60</v>
          </cell>
        </row>
        <row r="59">
          <cell r="B59" t="str">
            <v>41033662</v>
          </cell>
          <cell r="C59">
            <v>162220</v>
          </cell>
          <cell r="D59">
            <v>42780</v>
          </cell>
          <cell r="E59">
            <v>23.39463991933448</v>
          </cell>
          <cell r="F59">
            <v>23.73934165658676</v>
          </cell>
          <cell r="G59">
            <v>22.377876187830676</v>
          </cell>
          <cell r="H59">
            <v>23.504891741610102</v>
          </cell>
          <cell r="I59">
            <v>20.654710443617571</v>
          </cell>
          <cell r="J59">
            <v>24.698455730518464</v>
          </cell>
          <cell r="K59">
            <v>22.87725200768601</v>
          </cell>
          <cell r="L59">
            <v>24.157656244031251</v>
          </cell>
          <cell r="M59">
            <v>24.951175061104053</v>
          </cell>
          <cell r="N59">
            <v>22.360114411690031</v>
          </cell>
          <cell r="O59">
            <v>23.271611340400941</v>
          </cell>
          <cell r="P59">
            <v>24.951175061104053</v>
          </cell>
          <cell r="Q59">
            <v>20.654710443617571</v>
          </cell>
          <cell r="R59">
            <v>20</v>
          </cell>
          <cell r="S59">
            <v>60</v>
          </cell>
        </row>
        <row r="60">
          <cell r="B60" t="str">
            <v>8134539</v>
          </cell>
          <cell r="C60">
            <v>161152</v>
          </cell>
          <cell r="D60">
            <v>42780</v>
          </cell>
          <cell r="E60">
            <v>24.554342663339348</v>
          </cell>
          <cell r="F60">
            <v>24.387204257500265</v>
          </cell>
          <cell r="G60">
            <v>22.3</v>
          </cell>
          <cell r="H60">
            <v>22.692773095246658</v>
          </cell>
          <cell r="I60">
            <v>24.40581033984067</v>
          </cell>
          <cell r="J60">
            <v>22.984694594564434</v>
          </cell>
          <cell r="K60">
            <v>23.43585471229861</v>
          </cell>
          <cell r="L60">
            <v>22.598213343681984</v>
          </cell>
          <cell r="M60">
            <v>21.6647203896203</v>
          </cell>
          <cell r="N60">
            <v>20.99158198781382</v>
          </cell>
          <cell r="O60">
            <v>23.001519538390607</v>
          </cell>
          <cell r="P60">
            <v>24.554342663339348</v>
          </cell>
          <cell r="Q60">
            <v>20.99158198781382</v>
          </cell>
          <cell r="R60">
            <v>20</v>
          </cell>
          <cell r="S60">
            <v>60</v>
          </cell>
        </row>
        <row r="61">
          <cell r="B61" t="str">
            <v>41025107</v>
          </cell>
          <cell r="C61">
            <v>161730</v>
          </cell>
          <cell r="D61">
            <v>42780</v>
          </cell>
          <cell r="E61">
            <v>22.123074468062725</v>
          </cell>
          <cell r="F61">
            <v>20.19735048374455</v>
          </cell>
          <cell r="G61">
            <v>24.616575402279164</v>
          </cell>
          <cell r="H61">
            <v>21.735971145488733</v>
          </cell>
          <cell r="I61">
            <v>24.215079097110795</v>
          </cell>
          <cell r="J61">
            <v>23.844895512686438</v>
          </cell>
          <cell r="K61">
            <v>21.734560376357841</v>
          </cell>
          <cell r="L61">
            <v>21.805032768419007</v>
          </cell>
          <cell r="M61">
            <v>24.009995511010999</v>
          </cell>
          <cell r="N61">
            <v>20.322625362857465</v>
          </cell>
          <cell r="O61">
            <v>22.460516012801769</v>
          </cell>
          <cell r="P61">
            <v>24.616575402279164</v>
          </cell>
          <cell r="Q61">
            <v>20.19735048374455</v>
          </cell>
          <cell r="R61">
            <v>20</v>
          </cell>
          <cell r="S61">
            <v>60</v>
          </cell>
        </row>
        <row r="62">
          <cell r="B62" t="str">
            <v>8131800</v>
          </cell>
          <cell r="C62">
            <v>160258</v>
          </cell>
          <cell r="D62">
            <v>42780</v>
          </cell>
          <cell r="E62">
            <v>118.8867764991016</v>
          </cell>
          <cell r="F62">
            <v>104.41388129951764</v>
          </cell>
          <cell r="G62">
            <v>90.101900814234398</v>
          </cell>
          <cell r="H62">
            <v>87.650405496576766</v>
          </cell>
          <cell r="I62">
            <v>89.895856188517442</v>
          </cell>
          <cell r="J62">
            <v>80.952481366047266</v>
          </cell>
          <cell r="K62">
            <v>87.368176055039896</v>
          </cell>
          <cell r="L62">
            <v>102.12270647057102</v>
          </cell>
          <cell r="M62" t="str">
            <v>10,1,1</v>
          </cell>
          <cell r="N62">
            <v>111.71832611906875</v>
          </cell>
          <cell r="O62">
            <v>97.012278923186088</v>
          </cell>
          <cell r="P62">
            <v>118.8867764991016</v>
          </cell>
          <cell r="Q62">
            <v>80.952481366047266</v>
          </cell>
          <cell r="R62">
            <v>20</v>
          </cell>
          <cell r="S62">
            <v>60</v>
          </cell>
        </row>
        <row r="63">
          <cell r="B63" t="str">
            <v>41218753</v>
          </cell>
          <cell r="C63">
            <v>162001</v>
          </cell>
          <cell r="D63">
            <v>42780</v>
          </cell>
          <cell r="E63">
            <v>91.225467017696943</v>
          </cell>
          <cell r="F63">
            <v>103.15860317535302</v>
          </cell>
          <cell r="G63">
            <v>93.704105542829993</v>
          </cell>
          <cell r="H63">
            <v>79.670449210980465</v>
          </cell>
          <cell r="I63">
            <v>104.33814262302587</v>
          </cell>
          <cell r="J63">
            <v>111.84931826850411</v>
          </cell>
          <cell r="K63">
            <v>116.64580125327774</v>
          </cell>
          <cell r="L63">
            <v>106.7684766867585</v>
          </cell>
          <cell r="M63">
            <v>114.77615021992003</v>
          </cell>
          <cell r="N63">
            <v>109.1922494934301</v>
          </cell>
          <cell r="O63">
            <v>103.13287634917769</v>
          </cell>
          <cell r="P63">
            <v>116.64580125327774</v>
          </cell>
          <cell r="Q63">
            <v>79.670449210980465</v>
          </cell>
          <cell r="R63">
            <v>20</v>
          </cell>
          <cell r="S63">
            <v>60</v>
          </cell>
        </row>
        <row r="64">
          <cell r="B64" t="str">
            <v>98415479</v>
          </cell>
          <cell r="C64">
            <v>161925</v>
          </cell>
          <cell r="D64">
            <v>42780</v>
          </cell>
          <cell r="E64">
            <v>112.06323479529775</v>
          </cell>
          <cell r="F64">
            <v>98.745841543419829</v>
          </cell>
          <cell r="G64">
            <v>94.391896678707738</v>
          </cell>
          <cell r="H64">
            <v>94.966853036784073</v>
          </cell>
          <cell r="I64">
            <v>92.641346431003285</v>
          </cell>
          <cell r="J64">
            <v>89.77695453424613</v>
          </cell>
          <cell r="K64">
            <v>86.610024190720807</v>
          </cell>
          <cell r="L64">
            <v>107.93907951437075</v>
          </cell>
          <cell r="M64">
            <v>87.123699592003263</v>
          </cell>
          <cell r="N64">
            <v>112.55063296121546</v>
          </cell>
          <cell r="O64">
            <v>97.680956327776897</v>
          </cell>
          <cell r="P64">
            <v>112.55063296121546</v>
          </cell>
          <cell r="Q64">
            <v>86.610024190720807</v>
          </cell>
          <cell r="R64">
            <v>20</v>
          </cell>
          <cell r="S64">
            <v>60</v>
          </cell>
        </row>
        <row r="65">
          <cell r="B65" t="str">
            <v>711370</v>
          </cell>
          <cell r="C65">
            <v>162362</v>
          </cell>
          <cell r="D65">
            <v>42781</v>
          </cell>
          <cell r="E65">
            <v>24.410546364514921</v>
          </cell>
          <cell r="F65">
            <v>22.719970945586354</v>
          </cell>
          <cell r="G65">
            <v>23.68225205517852</v>
          </cell>
          <cell r="H65">
            <v>21.928117349554224</v>
          </cell>
          <cell r="I65">
            <v>24.065774965301898</v>
          </cell>
          <cell r="J65">
            <v>22.3</v>
          </cell>
          <cell r="K65">
            <v>22.4</v>
          </cell>
          <cell r="L65">
            <v>21.344413188580646</v>
          </cell>
          <cell r="M65">
            <v>24.436590539295302</v>
          </cell>
          <cell r="N65">
            <v>22.9</v>
          </cell>
          <cell r="O65">
            <v>23.018766540801188</v>
          </cell>
          <cell r="P65">
            <v>24.436590539295302</v>
          </cell>
          <cell r="Q65">
            <v>21.344413188580646</v>
          </cell>
          <cell r="R65">
            <v>20</v>
          </cell>
          <cell r="S65">
            <v>60</v>
          </cell>
        </row>
        <row r="66">
          <cell r="B66" t="str">
            <v>812332</v>
          </cell>
          <cell r="C66">
            <v>162355</v>
          </cell>
          <cell r="D66">
            <v>42781</v>
          </cell>
          <cell r="E66">
            <v>23.309060300602059</v>
          </cell>
          <cell r="F66">
            <v>23.541159556082338</v>
          </cell>
          <cell r="G66">
            <v>20.892512109030712</v>
          </cell>
          <cell r="H66">
            <v>24.798612344697524</v>
          </cell>
          <cell r="I66">
            <v>22.870087964234781</v>
          </cell>
          <cell r="J66">
            <v>24.484988208095341</v>
          </cell>
          <cell r="K66">
            <v>21.201662860476311</v>
          </cell>
          <cell r="L66">
            <v>24.894742948503723</v>
          </cell>
          <cell r="M66">
            <v>23.298720457744018</v>
          </cell>
          <cell r="N66">
            <v>21.992963563187335</v>
          </cell>
          <cell r="O66">
            <v>23.128451031265417</v>
          </cell>
          <cell r="P66">
            <v>24.894742948503723</v>
          </cell>
          <cell r="Q66">
            <v>20.892512109030712</v>
          </cell>
          <cell r="R66">
            <v>20</v>
          </cell>
          <cell r="S66">
            <v>60</v>
          </cell>
        </row>
        <row r="67">
          <cell r="B67" t="str">
            <v>812060</v>
          </cell>
          <cell r="C67">
            <v>162354</v>
          </cell>
          <cell r="D67">
            <v>42781</v>
          </cell>
          <cell r="E67">
            <v>22.312227495275398</v>
          </cell>
          <cell r="F67">
            <v>24.951977402128509</v>
          </cell>
          <cell r="G67">
            <v>23.631850903913957</v>
          </cell>
          <cell r="H67">
            <v>24.794092625493661</v>
          </cell>
          <cell r="I67">
            <v>24.230224239103016</v>
          </cell>
          <cell r="J67">
            <v>20.27184233197568</v>
          </cell>
          <cell r="K67">
            <v>24.177064942249736</v>
          </cell>
          <cell r="L67">
            <v>23.871884097156915</v>
          </cell>
          <cell r="M67">
            <v>20.918458253561312</v>
          </cell>
          <cell r="N67">
            <v>23.321689799428484</v>
          </cell>
          <cell r="O67">
            <v>23.248131209028664</v>
          </cell>
          <cell r="P67">
            <v>24.951977402128509</v>
          </cell>
          <cell r="Q67">
            <v>20.27184233197568</v>
          </cell>
          <cell r="R67">
            <v>20</v>
          </cell>
          <cell r="S67">
            <v>60</v>
          </cell>
        </row>
        <row r="68">
          <cell r="B68" t="str">
            <v>812333</v>
          </cell>
          <cell r="C68">
            <v>162356</v>
          </cell>
          <cell r="D68">
            <v>42781</v>
          </cell>
          <cell r="E68">
            <v>21.880079066883756</v>
          </cell>
          <cell r="F68">
            <v>24.273753789247799</v>
          </cell>
          <cell r="G68">
            <v>21.476058722939797</v>
          </cell>
          <cell r="H68">
            <v>24.737460164577506</v>
          </cell>
          <cell r="I68">
            <v>22.295430275909595</v>
          </cell>
          <cell r="J68">
            <v>22.156793545449112</v>
          </cell>
          <cell r="K68">
            <v>22.512302690253922</v>
          </cell>
          <cell r="L68">
            <v>22.54858859957293</v>
          </cell>
          <cell r="M68">
            <v>21.661671494207429</v>
          </cell>
          <cell r="N68">
            <v>22.100938318145804</v>
          </cell>
          <cell r="O68">
            <v>22.564307666718769</v>
          </cell>
          <cell r="P68">
            <v>24.737460164577506</v>
          </cell>
          <cell r="Q68">
            <v>21.476058722939797</v>
          </cell>
          <cell r="R68">
            <v>20</v>
          </cell>
          <cell r="S68">
            <v>60</v>
          </cell>
        </row>
        <row r="69">
          <cell r="B69" t="str">
            <v>5802020772</v>
          </cell>
          <cell r="C69">
            <v>162404</v>
          </cell>
          <cell r="D69">
            <v>42781</v>
          </cell>
          <cell r="E69">
            <v>96.75150341144743</v>
          </cell>
          <cell r="F69">
            <v>98.774827643440105</v>
          </cell>
          <cell r="G69">
            <v>80.361814333321945</v>
          </cell>
          <cell r="H69">
            <v>83.395329816703338</v>
          </cell>
          <cell r="I69">
            <v>112.76977708743316</v>
          </cell>
          <cell r="J69">
            <v>96.983143137109565</v>
          </cell>
          <cell r="K69">
            <v>91.115911555458553</v>
          </cell>
          <cell r="L69">
            <v>104.43934910598649</v>
          </cell>
          <cell r="M69">
            <v>91.72678715372254</v>
          </cell>
          <cell r="N69">
            <v>93.836718413694726</v>
          </cell>
          <cell r="O69">
            <v>95.01551616583177</v>
          </cell>
          <cell r="P69">
            <v>112.76977708743316</v>
          </cell>
          <cell r="Q69">
            <v>80.361814333321945</v>
          </cell>
          <cell r="R69">
            <v>20</v>
          </cell>
          <cell r="S69">
            <v>60</v>
          </cell>
        </row>
        <row r="70">
          <cell r="B70">
            <v>98415475</v>
          </cell>
          <cell r="C70">
            <v>162313</v>
          </cell>
          <cell r="D70">
            <v>42781</v>
          </cell>
          <cell r="E70">
            <v>84.59456047487771</v>
          </cell>
          <cell r="F70">
            <v>106.58356782270712</v>
          </cell>
          <cell r="G70">
            <v>101.9</v>
          </cell>
          <cell r="H70">
            <v>85.969734188106685</v>
          </cell>
          <cell r="I70">
            <v>82.848430733754611</v>
          </cell>
          <cell r="J70">
            <v>97.3</v>
          </cell>
          <cell r="K70">
            <v>99.445161350006558</v>
          </cell>
          <cell r="L70">
            <v>111.06269692312461</v>
          </cell>
          <cell r="M70">
            <v>105.64687832273792</v>
          </cell>
          <cell r="N70">
            <v>110.14626487809915</v>
          </cell>
          <cell r="O70">
            <v>98.549729469341429</v>
          </cell>
          <cell r="P70">
            <v>111.06269692312461</v>
          </cell>
          <cell r="Q70">
            <v>82.848430733754611</v>
          </cell>
          <cell r="R70">
            <v>20</v>
          </cell>
          <cell r="S70">
            <v>60</v>
          </cell>
        </row>
        <row r="71">
          <cell r="B71" t="str">
            <v>5801792401</v>
          </cell>
          <cell r="C71">
            <v>162246</v>
          </cell>
          <cell r="D71">
            <v>42781</v>
          </cell>
          <cell r="E71">
            <v>85.998669278629706</v>
          </cell>
          <cell r="F71">
            <v>101.57240568402693</v>
          </cell>
          <cell r="G71">
            <v>93.348110467869745</v>
          </cell>
          <cell r="H71">
            <v>85.382535280444344</v>
          </cell>
          <cell r="I71">
            <v>117.28856272711872</v>
          </cell>
          <cell r="J71">
            <v>92.694227070216556</v>
          </cell>
          <cell r="K71">
            <v>107.1</v>
          </cell>
          <cell r="L71">
            <v>80.21938004633401</v>
          </cell>
          <cell r="M71">
            <v>91.1</v>
          </cell>
          <cell r="N71">
            <v>118.50198164021306</v>
          </cell>
          <cell r="O71">
            <v>97.320587219485319</v>
          </cell>
          <cell r="P71">
            <v>118.50198164021306</v>
          </cell>
          <cell r="Q71">
            <v>80.21938004633401</v>
          </cell>
          <cell r="R71">
            <v>20</v>
          </cell>
          <cell r="S71">
            <v>60</v>
          </cell>
        </row>
        <row r="72">
          <cell r="B72" t="str">
            <v>L90106525</v>
          </cell>
          <cell r="C72">
            <v>162381</v>
          </cell>
          <cell r="D72">
            <v>42782</v>
          </cell>
          <cell r="E72">
            <v>23.690272284189341</v>
          </cell>
          <cell r="F72">
            <v>23.832855964777554</v>
          </cell>
          <cell r="G72">
            <v>20.944579352494131</v>
          </cell>
          <cell r="H72">
            <v>21.92007617821746</v>
          </cell>
          <cell r="I72">
            <v>21.410903483029415</v>
          </cell>
          <cell r="J72">
            <v>20.164809827653251</v>
          </cell>
          <cell r="K72">
            <v>22.6</v>
          </cell>
          <cell r="L72">
            <v>21.203276248820323</v>
          </cell>
          <cell r="M72">
            <v>23.1</v>
          </cell>
          <cell r="N72">
            <v>21.948306872534559</v>
          </cell>
          <cell r="O72">
            <v>22.081508021171601</v>
          </cell>
          <cell r="P72">
            <v>23.832855964777554</v>
          </cell>
          <cell r="Q72">
            <v>20.164809827653251</v>
          </cell>
          <cell r="R72">
            <v>20</v>
          </cell>
          <cell r="S72">
            <v>60</v>
          </cell>
        </row>
        <row r="73">
          <cell r="B73" t="str">
            <v>504003391</v>
          </cell>
          <cell r="C73">
            <v>162454</v>
          </cell>
          <cell r="D73">
            <v>42782</v>
          </cell>
          <cell r="E73">
            <v>21.366403201633524</v>
          </cell>
          <cell r="F73">
            <v>22.7</v>
          </cell>
          <cell r="G73">
            <v>22.1</v>
          </cell>
          <cell r="H73">
            <v>24.835465053917012</v>
          </cell>
          <cell r="I73">
            <v>22.9</v>
          </cell>
          <cell r="J73">
            <v>22.4</v>
          </cell>
          <cell r="K73">
            <v>23.558675961798983</v>
          </cell>
          <cell r="L73">
            <v>23.4</v>
          </cell>
          <cell r="M73">
            <v>22.4</v>
          </cell>
          <cell r="N73">
            <v>24.901914191371674</v>
          </cell>
          <cell r="O73">
            <v>23.056245840872119</v>
          </cell>
          <cell r="P73">
            <v>24.901914191371674</v>
          </cell>
          <cell r="Q73">
            <v>21.366403201633524</v>
          </cell>
          <cell r="R73">
            <v>20</v>
          </cell>
          <cell r="S73">
            <v>60</v>
          </cell>
        </row>
        <row r="74">
          <cell r="B74" t="str">
            <v>504003392</v>
          </cell>
          <cell r="C74">
            <v>162455</v>
          </cell>
          <cell r="D74">
            <v>42782</v>
          </cell>
          <cell r="E74">
            <v>22.9</v>
          </cell>
          <cell r="F74">
            <v>21.930535939025731</v>
          </cell>
          <cell r="G74">
            <v>24.154023798168481</v>
          </cell>
          <cell r="H74">
            <v>22.687389849640731</v>
          </cell>
          <cell r="I74">
            <v>22.4</v>
          </cell>
          <cell r="J74">
            <v>23.1</v>
          </cell>
          <cell r="K74">
            <v>21.095971960721339</v>
          </cell>
          <cell r="L74">
            <v>22.442482123751404</v>
          </cell>
          <cell r="M74">
            <v>22.9</v>
          </cell>
          <cell r="N74">
            <v>21.325874672663861</v>
          </cell>
          <cell r="O74">
            <v>22.493627834397156</v>
          </cell>
          <cell r="P74">
            <v>24.154023798168481</v>
          </cell>
          <cell r="Q74">
            <v>21.095971960721339</v>
          </cell>
          <cell r="R74">
            <v>20</v>
          </cell>
          <cell r="S74">
            <v>60</v>
          </cell>
        </row>
        <row r="75">
          <cell r="B75" t="str">
            <v>504000147</v>
          </cell>
          <cell r="C75">
            <v>162453</v>
          </cell>
          <cell r="D75">
            <v>42782</v>
          </cell>
          <cell r="E75">
            <v>21.05806051001899</v>
          </cell>
          <cell r="F75">
            <v>20.492957594439734</v>
          </cell>
          <cell r="G75">
            <v>21.304606847991128</v>
          </cell>
          <cell r="H75">
            <v>24.162448152674287</v>
          </cell>
          <cell r="I75">
            <v>21.622649393810125</v>
          </cell>
          <cell r="J75">
            <v>23.906705042849488</v>
          </cell>
          <cell r="K75">
            <v>23.78956362638823</v>
          </cell>
          <cell r="L75">
            <v>23.502707580843232</v>
          </cell>
          <cell r="M75">
            <v>21.295009021376217</v>
          </cell>
          <cell r="N75">
            <v>22.69467722457486</v>
          </cell>
          <cell r="O75">
            <v>22.382938499496628</v>
          </cell>
          <cell r="P75">
            <v>24.162448152674287</v>
          </cell>
          <cell r="Q75">
            <v>20.492957594439734</v>
          </cell>
          <cell r="R75">
            <v>20</v>
          </cell>
          <cell r="S75">
            <v>60</v>
          </cell>
        </row>
        <row r="76">
          <cell r="B76" t="str">
            <v>41218753</v>
          </cell>
          <cell r="C76">
            <v>162001</v>
          </cell>
          <cell r="D76">
            <v>42782</v>
          </cell>
          <cell r="E76">
            <v>110.57647325987649</v>
          </cell>
          <cell r="F76">
            <v>84.687875876471267</v>
          </cell>
          <cell r="G76">
            <v>83.115190791301856</v>
          </cell>
          <cell r="H76">
            <v>115.6317894162959</v>
          </cell>
          <cell r="I76">
            <v>79.520975861088161</v>
          </cell>
          <cell r="J76">
            <v>98.2</v>
          </cell>
          <cell r="K76">
            <v>93.163111329629231</v>
          </cell>
          <cell r="L76">
            <v>111.46128534103657</v>
          </cell>
          <cell r="M76">
            <v>96.37007170176156</v>
          </cell>
          <cell r="N76">
            <v>83.21232711921202</v>
          </cell>
          <cell r="O76">
            <v>95.593910069667302</v>
          </cell>
          <cell r="P76">
            <v>115.6317894162959</v>
          </cell>
          <cell r="Q76">
            <v>79.520975861088161</v>
          </cell>
          <cell r="R76">
            <v>20</v>
          </cell>
          <cell r="S76">
            <v>60</v>
          </cell>
        </row>
        <row r="77">
          <cell r="B77" t="str">
            <v>41218754</v>
          </cell>
          <cell r="C77">
            <v>162003</v>
          </cell>
          <cell r="D77">
            <v>42782</v>
          </cell>
          <cell r="E77">
            <v>87.814237489524885</v>
          </cell>
          <cell r="F77">
            <v>91.736282530052677</v>
          </cell>
          <cell r="G77">
            <v>111.08241566425869</v>
          </cell>
          <cell r="H77">
            <v>104.68653278505096</v>
          </cell>
          <cell r="I77">
            <v>96.890889796015472</v>
          </cell>
          <cell r="J77">
            <v>97.178030781778489</v>
          </cell>
          <cell r="K77">
            <v>94.416990696511789</v>
          </cell>
          <cell r="L77">
            <v>108.7725833135986</v>
          </cell>
          <cell r="M77">
            <v>118.58149283743165</v>
          </cell>
          <cell r="N77">
            <v>96.831975713149632</v>
          </cell>
          <cell r="O77">
            <v>100.79914316073727</v>
          </cell>
          <cell r="P77">
            <v>118.58149283743165</v>
          </cell>
          <cell r="Q77">
            <v>87.814237489524885</v>
          </cell>
          <cell r="R77">
            <v>20</v>
          </cell>
          <cell r="S77">
            <v>60</v>
          </cell>
        </row>
        <row r="78">
          <cell r="B78" t="str">
            <v>4858301</v>
          </cell>
          <cell r="C78">
            <v>162390</v>
          </cell>
          <cell r="D78">
            <v>42782</v>
          </cell>
          <cell r="E78">
            <v>116.70564824284324</v>
          </cell>
          <cell r="F78">
            <v>104.06832648959424</v>
          </cell>
          <cell r="G78">
            <v>91.138035478336249</v>
          </cell>
          <cell r="H78">
            <v>106.99056550884423</v>
          </cell>
          <cell r="I78">
            <v>90.722491686867315</v>
          </cell>
          <cell r="J78">
            <v>95.250716617794794</v>
          </cell>
          <cell r="K78">
            <v>99.936583675288759</v>
          </cell>
          <cell r="L78">
            <v>86.010710742847152</v>
          </cell>
          <cell r="M78">
            <v>92.369953826814069</v>
          </cell>
          <cell r="N78">
            <v>85.442908398777803</v>
          </cell>
          <cell r="O78">
            <v>96.863594066800772</v>
          </cell>
          <cell r="P78">
            <v>116.70564824284324</v>
          </cell>
          <cell r="Q78">
            <v>85.442908398777803</v>
          </cell>
          <cell r="R78">
            <v>20</v>
          </cell>
          <cell r="S78">
            <v>60</v>
          </cell>
        </row>
        <row r="79">
          <cell r="B79" t="str">
            <v>8134539</v>
          </cell>
          <cell r="C79">
            <v>161152</v>
          </cell>
          <cell r="D79">
            <v>42783</v>
          </cell>
          <cell r="E79">
            <v>24.275494967907182</v>
          </cell>
          <cell r="F79">
            <v>22.6</v>
          </cell>
          <cell r="G79">
            <v>23.215515724510663</v>
          </cell>
          <cell r="H79">
            <v>20.071026058662206</v>
          </cell>
          <cell r="I79">
            <v>23.275085048170727</v>
          </cell>
          <cell r="J79">
            <v>22.102083967980121</v>
          </cell>
          <cell r="K79">
            <v>22.27376502640848</v>
          </cell>
          <cell r="L79">
            <v>24.428504852727606</v>
          </cell>
          <cell r="M79">
            <v>22.155258962726592</v>
          </cell>
          <cell r="N79">
            <v>20.61276491672184</v>
          </cell>
          <cell r="O79">
            <v>22.500949952581543</v>
          </cell>
          <cell r="P79">
            <v>24.428504852727606</v>
          </cell>
          <cell r="Q79">
            <v>20.071026058662206</v>
          </cell>
          <cell r="R79">
            <v>20</v>
          </cell>
          <cell r="S79">
            <v>60</v>
          </cell>
        </row>
        <row r="80">
          <cell r="B80" t="str">
            <v>41033663</v>
          </cell>
          <cell r="C80">
            <v>162221</v>
          </cell>
          <cell r="D80">
            <v>42783</v>
          </cell>
          <cell r="E80">
            <v>22.1</v>
          </cell>
          <cell r="F80">
            <v>24.89535714736861</v>
          </cell>
          <cell r="G80">
            <v>23.305117063296482</v>
          </cell>
          <cell r="H80">
            <v>22.178759969686524</v>
          </cell>
          <cell r="I80">
            <v>23.687729409318891</v>
          </cell>
          <cell r="J80">
            <v>21.64508294547068</v>
          </cell>
          <cell r="K80">
            <v>23.599622507735788</v>
          </cell>
          <cell r="L80">
            <v>24.764291080180726</v>
          </cell>
          <cell r="M80">
            <v>22.166119296072502</v>
          </cell>
          <cell r="N80">
            <v>23.402988321180342</v>
          </cell>
          <cell r="O80">
            <v>23.174506774031052</v>
          </cell>
          <cell r="P80">
            <v>24.89535714736861</v>
          </cell>
          <cell r="Q80">
            <v>21.64508294547068</v>
          </cell>
          <cell r="R80">
            <v>20</v>
          </cell>
          <cell r="S80">
            <v>60</v>
          </cell>
        </row>
        <row r="81">
          <cell r="B81" t="str">
            <v>41033662</v>
          </cell>
          <cell r="C81">
            <v>162220</v>
          </cell>
          <cell r="D81">
            <v>42783</v>
          </cell>
          <cell r="E81">
            <v>23.258731681385044</v>
          </cell>
          <cell r="F81">
            <v>23.577132698666531</v>
          </cell>
          <cell r="G81">
            <v>21.287088255252343</v>
          </cell>
          <cell r="H81">
            <v>22.056160436585067</v>
          </cell>
          <cell r="I81">
            <v>24.143096579296554</v>
          </cell>
          <cell r="J81">
            <v>22.6</v>
          </cell>
          <cell r="K81">
            <v>23.55714934676438</v>
          </cell>
          <cell r="L81">
            <v>22.243032726413436</v>
          </cell>
          <cell r="M81">
            <v>23.333673679270252</v>
          </cell>
          <cell r="N81">
            <v>24.3562497876088</v>
          </cell>
          <cell r="O81">
            <v>23.041231519124242</v>
          </cell>
          <cell r="P81">
            <v>24.3562497876088</v>
          </cell>
          <cell r="Q81">
            <v>21.287088255252343</v>
          </cell>
          <cell r="R81">
            <v>20</v>
          </cell>
          <cell r="S81">
            <v>60</v>
          </cell>
        </row>
        <row r="82">
          <cell r="B82" t="str">
            <v>41034212</v>
          </cell>
          <cell r="C82">
            <v>162476</v>
          </cell>
          <cell r="D82">
            <v>42783</v>
          </cell>
          <cell r="E82">
            <v>115.77819938946905</v>
          </cell>
          <cell r="F82">
            <v>96.265835085110865</v>
          </cell>
          <cell r="G82">
            <v>90.890015110757389</v>
          </cell>
          <cell r="H82">
            <v>118.47632234470372</v>
          </cell>
          <cell r="I82">
            <v>82.234316405933171</v>
          </cell>
          <cell r="J82">
            <v>111.71006406630798</v>
          </cell>
          <cell r="K82">
            <v>82.915227067684469</v>
          </cell>
          <cell r="L82">
            <v>89.202510111867383</v>
          </cell>
          <cell r="M82">
            <v>103.48607958750786</v>
          </cell>
          <cell r="N82">
            <v>108.14995044110172</v>
          </cell>
          <cell r="O82">
            <v>99.910851961044358</v>
          </cell>
          <cell r="P82">
            <v>118.47632234470372</v>
          </cell>
          <cell r="Q82">
            <v>82.234316405933171</v>
          </cell>
          <cell r="R82">
            <v>20</v>
          </cell>
          <cell r="S82">
            <v>60</v>
          </cell>
        </row>
        <row r="83">
          <cell r="B83" t="str">
            <v>93810138</v>
          </cell>
          <cell r="C83">
            <v>162492</v>
          </cell>
          <cell r="D83">
            <v>42783</v>
          </cell>
          <cell r="E83">
            <v>82.630435597058494</v>
          </cell>
          <cell r="F83">
            <v>113.37060272323195</v>
          </cell>
          <cell r="G83">
            <v>94.046775164629452</v>
          </cell>
          <cell r="H83">
            <v>102.13836013681663</v>
          </cell>
          <cell r="I83">
            <v>99.917001499068363</v>
          </cell>
          <cell r="J83">
            <v>112.80541188003124</v>
          </cell>
          <cell r="K83">
            <v>109.32413000302392</v>
          </cell>
          <cell r="L83">
            <v>114.07222584883692</v>
          </cell>
          <cell r="M83">
            <v>111.24751621190853</v>
          </cell>
          <cell r="N83">
            <v>116.4396070301656</v>
          </cell>
          <cell r="O83">
            <v>105.59920660947712</v>
          </cell>
          <cell r="P83">
            <v>116.4396070301656</v>
          </cell>
          <cell r="Q83">
            <v>82.630435597058494</v>
          </cell>
          <cell r="R83">
            <v>20</v>
          </cell>
          <cell r="S83">
            <v>60</v>
          </cell>
        </row>
        <row r="84">
          <cell r="B84" t="str">
            <v>500332454</v>
          </cell>
          <cell r="C84">
            <v>159956</v>
          </cell>
          <cell r="D84">
            <v>42783</v>
          </cell>
          <cell r="E84">
            <v>104.813619960103</v>
          </cell>
          <cell r="F84">
            <v>95</v>
          </cell>
          <cell r="G84">
            <v>114.80700781293336</v>
          </cell>
          <cell r="H84">
            <v>95.370418285925552</v>
          </cell>
          <cell r="I84">
            <v>87.705589274279191</v>
          </cell>
          <cell r="J84">
            <v>81.784399340941135</v>
          </cell>
          <cell r="K84">
            <v>105.10649554465695</v>
          </cell>
          <cell r="L84">
            <v>96.845327263884755</v>
          </cell>
          <cell r="M84">
            <v>96.048709753112604</v>
          </cell>
          <cell r="N84">
            <v>108.96380473625828</v>
          </cell>
          <cell r="O84">
            <v>98.644537197209473</v>
          </cell>
          <cell r="P84">
            <v>114.80700781293336</v>
          </cell>
          <cell r="Q84">
            <v>81.784399340941135</v>
          </cell>
          <cell r="R84">
            <v>20</v>
          </cell>
          <cell r="S84">
            <v>60</v>
          </cell>
        </row>
        <row r="85">
          <cell r="B85" t="str">
            <v>L90106525</v>
          </cell>
          <cell r="C85">
            <v>162603</v>
          </cell>
          <cell r="D85">
            <v>42786</v>
          </cell>
          <cell r="E85">
            <v>21.9</v>
          </cell>
          <cell r="F85">
            <v>21.480465873659092</v>
          </cell>
          <cell r="G85">
            <v>22.867081894948324</v>
          </cell>
          <cell r="H85">
            <v>24.932799273587179</v>
          </cell>
          <cell r="I85">
            <v>20.106462922564372</v>
          </cell>
          <cell r="J85">
            <v>21.483457352276581</v>
          </cell>
          <cell r="K85">
            <v>23.284473351789174</v>
          </cell>
          <cell r="L85">
            <v>24.146299345475718</v>
          </cell>
          <cell r="M85">
            <v>21.771668713566498</v>
          </cell>
          <cell r="N85">
            <v>24.015034475246715</v>
          </cell>
          <cell r="O85">
            <v>22.598774320311364</v>
          </cell>
          <cell r="P85">
            <v>24.932799273587179</v>
          </cell>
          <cell r="Q85">
            <v>20.106462922564372</v>
          </cell>
          <cell r="R85">
            <v>20</v>
          </cell>
          <cell r="S85">
            <v>60</v>
          </cell>
        </row>
        <row r="86">
          <cell r="B86" t="str">
            <v>8138414</v>
          </cell>
          <cell r="C86">
            <v>162589</v>
          </cell>
          <cell r="D86">
            <v>42786</v>
          </cell>
          <cell r="E86">
            <v>23.1</v>
          </cell>
          <cell r="F86">
            <v>22.312111851875756</v>
          </cell>
          <cell r="G86">
            <v>21.001989653642855</v>
          </cell>
          <cell r="H86">
            <v>22.621308466940032</v>
          </cell>
          <cell r="I86">
            <v>23.289421989721891</v>
          </cell>
          <cell r="J86">
            <v>24.598299106142239</v>
          </cell>
          <cell r="K86">
            <v>21.043718921527187</v>
          </cell>
          <cell r="L86">
            <v>22.613619643782339</v>
          </cell>
          <cell r="M86">
            <v>22.639079471678908</v>
          </cell>
          <cell r="N86">
            <v>22.985513178716381</v>
          </cell>
          <cell r="O86">
            <v>22.62050622840276</v>
          </cell>
          <cell r="P86">
            <v>24.598299106142239</v>
          </cell>
          <cell r="Q86">
            <v>21.001989653642855</v>
          </cell>
          <cell r="R86">
            <v>20</v>
          </cell>
          <cell r="S86">
            <v>60</v>
          </cell>
        </row>
        <row r="87">
          <cell r="B87" t="str">
            <v>41218938</v>
          </cell>
          <cell r="C87">
            <v>162608</v>
          </cell>
          <cell r="D87">
            <v>42786</v>
          </cell>
          <cell r="E87">
            <v>21.46826501827076</v>
          </cell>
          <cell r="F87">
            <v>24.785346858400704</v>
          </cell>
          <cell r="G87">
            <v>22.265859593885434</v>
          </cell>
          <cell r="H87">
            <v>24.715784600410263</v>
          </cell>
          <cell r="I87">
            <v>23.909507765242438</v>
          </cell>
          <cell r="J87">
            <v>24.967868968122968</v>
          </cell>
          <cell r="K87">
            <v>22.435202301339796</v>
          </cell>
          <cell r="L87">
            <v>21.725340903170672</v>
          </cell>
          <cell r="M87">
            <v>24.798092066365225</v>
          </cell>
          <cell r="N87">
            <v>24.995828826315979</v>
          </cell>
          <cell r="O87">
            <v>23.606709690152421</v>
          </cell>
          <cell r="P87">
            <v>24.995828826315979</v>
          </cell>
          <cell r="Q87">
            <v>21.46826501827076</v>
          </cell>
          <cell r="R87">
            <v>20</v>
          </cell>
          <cell r="S87">
            <v>60</v>
          </cell>
        </row>
        <row r="88">
          <cell r="B88" t="str">
            <v>41272895</v>
          </cell>
          <cell r="C88">
            <v>162386</v>
          </cell>
          <cell r="D88">
            <v>42786</v>
          </cell>
          <cell r="E88">
            <v>22.595284586624189</v>
          </cell>
          <cell r="F88">
            <v>21.598922792871285</v>
          </cell>
          <cell r="G88">
            <v>24.126165054125035</v>
          </cell>
          <cell r="H88">
            <v>22.904841827079583</v>
          </cell>
          <cell r="I88">
            <v>22.481096091610098</v>
          </cell>
          <cell r="J88">
            <v>22.661432533385131</v>
          </cell>
          <cell r="K88">
            <v>20.515206241088848</v>
          </cell>
          <cell r="L88">
            <v>23.892743874208282</v>
          </cell>
          <cell r="M88">
            <v>24.341130412388775</v>
          </cell>
          <cell r="N88">
            <v>20.352481942817331</v>
          </cell>
          <cell r="O88">
            <v>22.546930535619857</v>
          </cell>
          <cell r="P88">
            <v>24.341130412388775</v>
          </cell>
          <cell r="Q88">
            <v>20.352481942817331</v>
          </cell>
          <cell r="R88">
            <v>20</v>
          </cell>
          <cell r="S88">
            <v>60</v>
          </cell>
        </row>
        <row r="89">
          <cell r="B89" t="str">
            <v>41006442</v>
          </cell>
          <cell r="C89">
            <v>162581</v>
          </cell>
          <cell r="D89">
            <v>42786</v>
          </cell>
          <cell r="E89">
            <v>86.354214874183455</v>
          </cell>
          <cell r="F89">
            <v>115.50180508466205</v>
          </cell>
          <cell r="G89">
            <v>87.107528759054532</v>
          </cell>
          <cell r="H89">
            <v>104.09703876256799</v>
          </cell>
          <cell r="I89">
            <v>114.53582742794602</v>
          </cell>
          <cell r="J89">
            <v>99.336317333033932</v>
          </cell>
          <cell r="K89">
            <v>92.376770900597336</v>
          </cell>
          <cell r="L89">
            <v>83.318151326082202</v>
          </cell>
          <cell r="M89">
            <v>115.43941410258151</v>
          </cell>
          <cell r="N89">
            <v>109.00958432435573</v>
          </cell>
          <cell r="O89">
            <v>100.70766528950648</v>
          </cell>
          <cell r="P89">
            <v>115.50180508466205</v>
          </cell>
          <cell r="Q89">
            <v>83.318151326082202</v>
          </cell>
          <cell r="R89">
            <v>20</v>
          </cell>
          <cell r="S89">
            <v>60</v>
          </cell>
        </row>
        <row r="90">
          <cell r="B90" t="str">
            <v>41218753</v>
          </cell>
          <cell r="C90">
            <v>162001</v>
          </cell>
          <cell r="D90">
            <v>42786</v>
          </cell>
          <cell r="E90">
            <v>94.730362870091639</v>
          </cell>
          <cell r="F90">
            <v>108.87934045886144</v>
          </cell>
          <cell r="G90">
            <v>103.21990779388449</v>
          </cell>
          <cell r="H90">
            <v>111.93143540729136</v>
          </cell>
          <cell r="I90">
            <v>89.14471825932884</v>
          </cell>
          <cell r="J90">
            <v>97.108279585443341</v>
          </cell>
          <cell r="K90">
            <v>102.91065289728233</v>
          </cell>
          <cell r="L90">
            <v>93.457057269540527</v>
          </cell>
          <cell r="M90">
            <v>115.59187095818419</v>
          </cell>
          <cell r="N90">
            <v>99.072956178259744</v>
          </cell>
          <cell r="O90">
            <v>101.60465816781679</v>
          </cell>
          <cell r="P90">
            <v>115.59187095818419</v>
          </cell>
          <cell r="Q90">
            <v>89.14471825932884</v>
          </cell>
          <cell r="R90">
            <v>20</v>
          </cell>
          <cell r="S90">
            <v>60</v>
          </cell>
        </row>
        <row r="91">
          <cell r="B91" t="str">
            <v>5802020772</v>
          </cell>
          <cell r="C91">
            <v>162659</v>
          </cell>
          <cell r="D91">
            <v>42786</v>
          </cell>
          <cell r="E91">
            <v>112.4464913969133</v>
          </cell>
          <cell r="F91">
            <v>89.608075525033172</v>
          </cell>
          <cell r="G91">
            <v>108.13420654345529</v>
          </cell>
          <cell r="H91">
            <v>89.788741378690418</v>
          </cell>
          <cell r="I91">
            <v>89.955111074165586</v>
          </cell>
          <cell r="J91">
            <v>80.621107055507323</v>
          </cell>
          <cell r="K91">
            <v>85.111466868940894</v>
          </cell>
          <cell r="L91">
            <v>87.165982436582368</v>
          </cell>
          <cell r="M91">
            <v>80.694090895500892</v>
          </cell>
          <cell r="N91">
            <v>99.078805761351148</v>
          </cell>
          <cell r="O91">
            <v>92.26040789361403</v>
          </cell>
          <cell r="P91">
            <v>112.4464913969133</v>
          </cell>
          <cell r="Q91">
            <v>80.621107055507323</v>
          </cell>
          <cell r="R91">
            <v>20</v>
          </cell>
          <cell r="S91">
            <v>60</v>
          </cell>
        </row>
        <row r="92">
          <cell r="B92" t="str">
            <v>41218938</v>
          </cell>
          <cell r="C92">
            <v>162823</v>
          </cell>
          <cell r="D92">
            <v>42787</v>
          </cell>
          <cell r="E92">
            <v>24.554721571322602</v>
          </cell>
          <cell r="F92">
            <v>20.959871075918151</v>
          </cell>
          <cell r="G92">
            <v>22.4</v>
          </cell>
          <cell r="H92">
            <v>22.306699288427435</v>
          </cell>
          <cell r="I92">
            <v>23.365574511881221</v>
          </cell>
          <cell r="J92">
            <v>24.483598056007828</v>
          </cell>
          <cell r="K92">
            <v>22.364749603251994</v>
          </cell>
          <cell r="L92">
            <v>21.704993024895732</v>
          </cell>
          <cell r="M92">
            <v>20.418117912753488</v>
          </cell>
          <cell r="N92">
            <v>21.665648928754685</v>
          </cell>
          <cell r="O92">
            <v>22.422397397321312</v>
          </cell>
          <cell r="P92">
            <v>24.554721571322602</v>
          </cell>
          <cell r="Q92">
            <v>20.418117912753488</v>
          </cell>
          <cell r="R92">
            <v>20</v>
          </cell>
          <cell r="S92">
            <v>60</v>
          </cell>
        </row>
        <row r="93">
          <cell r="B93" t="str">
            <v>504003392</v>
          </cell>
          <cell r="C93">
            <v>162879</v>
          </cell>
          <cell r="D93">
            <v>42787</v>
          </cell>
          <cell r="E93">
            <v>22.6</v>
          </cell>
          <cell r="F93">
            <v>24.814250563451282</v>
          </cell>
          <cell r="G93">
            <v>23.099244964219757</v>
          </cell>
          <cell r="H93">
            <v>22.14121370139345</v>
          </cell>
          <cell r="I93">
            <v>24.376729193609492</v>
          </cell>
          <cell r="J93">
            <v>24.556028264073529</v>
          </cell>
          <cell r="K93">
            <v>23.846529367694092</v>
          </cell>
          <cell r="L93">
            <v>23.917550172473547</v>
          </cell>
          <cell r="M93">
            <v>24.790243905155883</v>
          </cell>
          <cell r="N93">
            <v>22.573551949253709</v>
          </cell>
          <cell r="O93">
            <v>23.671534208132474</v>
          </cell>
          <cell r="P93">
            <v>24.814250563451282</v>
          </cell>
          <cell r="Q93">
            <v>22.14121370139345</v>
          </cell>
          <cell r="R93">
            <v>20</v>
          </cell>
          <cell r="S93">
            <v>60</v>
          </cell>
        </row>
        <row r="94">
          <cell r="B94" t="str">
            <v>42109087</v>
          </cell>
          <cell r="C94">
            <v>162787</v>
          </cell>
          <cell r="D94">
            <v>42787</v>
          </cell>
          <cell r="E94">
            <v>22.4</v>
          </cell>
          <cell r="F94">
            <v>21.357623458134352</v>
          </cell>
          <cell r="G94">
            <v>23.1</v>
          </cell>
          <cell r="H94">
            <v>24.619412992320633</v>
          </cell>
          <cell r="I94">
            <v>21.742134919140938</v>
          </cell>
          <cell r="J94">
            <v>22.3</v>
          </cell>
          <cell r="K94">
            <v>23.070397924299673</v>
          </cell>
          <cell r="L94">
            <v>24.846466132708066</v>
          </cell>
          <cell r="M94">
            <v>24.666218337631932</v>
          </cell>
          <cell r="N94">
            <v>20.590597785146866</v>
          </cell>
          <cell r="O94">
            <v>22.869285154938247</v>
          </cell>
          <cell r="P94">
            <v>24.846466132708066</v>
          </cell>
          <cell r="Q94">
            <v>20.590597785146866</v>
          </cell>
          <cell r="R94">
            <v>20</v>
          </cell>
          <cell r="S94">
            <v>60</v>
          </cell>
        </row>
        <row r="95">
          <cell r="B95" t="str">
            <v>8136710</v>
          </cell>
          <cell r="C95">
            <v>162795</v>
          </cell>
          <cell r="D95">
            <v>42787</v>
          </cell>
          <cell r="E95">
            <v>88.18411166969311</v>
          </cell>
          <cell r="F95">
            <v>112.89211596875434</v>
          </cell>
          <cell r="G95">
            <v>109.48259132475226</v>
          </cell>
          <cell r="H95">
            <v>98.286726173041984</v>
          </cell>
          <cell r="I95">
            <v>104.2766856325434</v>
          </cell>
          <cell r="J95">
            <v>100.6141729128006</v>
          </cell>
          <cell r="K95">
            <v>101.67252427527174</v>
          </cell>
          <cell r="L95">
            <v>113.27860709247005</v>
          </cell>
          <cell r="M95">
            <v>105.91022794154725</v>
          </cell>
          <cell r="N95">
            <v>101.85666851349188</v>
          </cell>
          <cell r="O95">
            <v>103.64544315043665</v>
          </cell>
          <cell r="P95">
            <v>113.27860709247005</v>
          </cell>
          <cell r="Q95">
            <v>88.18411166969311</v>
          </cell>
          <cell r="R95">
            <v>20</v>
          </cell>
          <cell r="S95">
            <v>60</v>
          </cell>
        </row>
        <row r="96">
          <cell r="B96" t="str">
            <v>8136709</v>
          </cell>
          <cell r="C96">
            <v>162794</v>
          </cell>
          <cell r="D96">
            <v>42787</v>
          </cell>
          <cell r="E96">
            <v>99.125371141576807</v>
          </cell>
          <cell r="F96">
            <v>91.439039375844288</v>
          </cell>
          <cell r="G96">
            <v>107.7168604722592</v>
          </cell>
          <cell r="H96">
            <v>92.836833264984421</v>
          </cell>
          <cell r="I96">
            <v>103.43564411448992</v>
          </cell>
          <cell r="J96">
            <v>114.33781215041736</v>
          </cell>
          <cell r="K96">
            <v>80.02100259837556</v>
          </cell>
          <cell r="L96">
            <v>91.7</v>
          </cell>
          <cell r="M96">
            <v>111.86575254506212</v>
          </cell>
          <cell r="N96">
            <v>102.33362322085858</v>
          </cell>
          <cell r="O96">
            <v>99.481193888386827</v>
          </cell>
          <cell r="P96">
            <v>114.33781215041736</v>
          </cell>
          <cell r="Q96">
            <v>80.02100259837556</v>
          </cell>
          <cell r="R96">
            <v>20</v>
          </cell>
          <cell r="S96">
            <v>60</v>
          </cell>
        </row>
        <row r="97">
          <cell r="B97" t="str">
            <v>41006442</v>
          </cell>
          <cell r="C97">
            <v>162671</v>
          </cell>
          <cell r="D97">
            <v>42787</v>
          </cell>
          <cell r="E97">
            <v>102.03833897234321</v>
          </cell>
          <cell r="F97">
            <v>105.85413082638044</v>
          </cell>
          <cell r="G97">
            <v>99.272187089906538</v>
          </cell>
          <cell r="H97">
            <v>83.36665344830358</v>
          </cell>
          <cell r="I97">
            <v>103.48920723880482</v>
          </cell>
          <cell r="J97">
            <v>109.58937674188084</v>
          </cell>
          <cell r="K97">
            <v>84.85247336574615</v>
          </cell>
          <cell r="L97">
            <v>111.23782792315718</v>
          </cell>
          <cell r="M97">
            <v>108.49321265441256</v>
          </cell>
          <cell r="N97">
            <v>80.684300531085213</v>
          </cell>
          <cell r="O97">
            <v>98.887770879202066</v>
          </cell>
          <cell r="P97">
            <v>111.23782792315718</v>
          </cell>
          <cell r="Q97">
            <v>80.684300531085213</v>
          </cell>
          <cell r="R97">
            <v>20</v>
          </cell>
          <cell r="S97">
            <v>60</v>
          </cell>
        </row>
        <row r="98">
          <cell r="B98" t="str">
            <v>8138414</v>
          </cell>
          <cell r="C98">
            <v>162929</v>
          </cell>
          <cell r="D98">
            <v>42788</v>
          </cell>
          <cell r="E98">
            <v>23.877059763208933</v>
          </cell>
          <cell r="F98">
            <v>22.466732971737059</v>
          </cell>
          <cell r="G98">
            <v>22.6</v>
          </cell>
          <cell r="H98">
            <v>20.661328148043502</v>
          </cell>
          <cell r="I98">
            <v>22.976465806287315</v>
          </cell>
          <cell r="J98">
            <v>24.791372767719601</v>
          </cell>
          <cell r="K98">
            <v>22.574263254635724</v>
          </cell>
          <cell r="L98">
            <v>21.850102035015752</v>
          </cell>
          <cell r="M98">
            <v>23.788132787402134</v>
          </cell>
          <cell r="N98">
            <v>20.652387316244607</v>
          </cell>
          <cell r="O98">
            <v>22.623784485029461</v>
          </cell>
          <cell r="P98">
            <v>24.791372767719601</v>
          </cell>
          <cell r="Q98">
            <v>20.652387316244607</v>
          </cell>
          <cell r="R98">
            <v>20</v>
          </cell>
          <cell r="S98">
            <v>60</v>
          </cell>
        </row>
        <row r="99">
          <cell r="B99" t="str">
            <v>8136488</v>
          </cell>
          <cell r="C99">
            <v>162928</v>
          </cell>
          <cell r="D99">
            <v>42788</v>
          </cell>
          <cell r="E99">
            <v>22.1</v>
          </cell>
          <cell r="F99">
            <v>22.248373309529487</v>
          </cell>
          <cell r="G99">
            <v>24.622318292014654</v>
          </cell>
          <cell r="H99">
            <v>23.536078776968107</v>
          </cell>
          <cell r="I99">
            <v>20.438322641675573</v>
          </cell>
          <cell r="J99">
            <v>23.1</v>
          </cell>
          <cell r="K99">
            <v>23.9</v>
          </cell>
          <cell r="L99">
            <v>23.98321077521744</v>
          </cell>
          <cell r="M99">
            <v>22.3</v>
          </cell>
          <cell r="N99">
            <v>22.084196102636533</v>
          </cell>
          <cell r="O99">
            <v>22.831249989804181</v>
          </cell>
          <cell r="P99">
            <v>24.622318292014654</v>
          </cell>
          <cell r="Q99">
            <v>20.438322641675573</v>
          </cell>
          <cell r="R99">
            <v>20</v>
          </cell>
          <cell r="S99">
            <v>60</v>
          </cell>
        </row>
        <row r="100">
          <cell r="B100" t="str">
            <v>500374277</v>
          </cell>
          <cell r="C100">
            <v>162922</v>
          </cell>
          <cell r="D100">
            <v>42788</v>
          </cell>
          <cell r="E100">
            <v>21.837259378779915</v>
          </cell>
          <cell r="F100">
            <v>22.687691891852005</v>
          </cell>
          <cell r="G100">
            <v>22.794953610401706</v>
          </cell>
          <cell r="H100">
            <v>22.351595039910716</v>
          </cell>
          <cell r="I100">
            <v>22.827931641628503</v>
          </cell>
          <cell r="J100">
            <v>22.426012548918802</v>
          </cell>
          <cell r="K100">
            <v>24.070324522483848</v>
          </cell>
          <cell r="L100">
            <v>21.966977558408885</v>
          </cell>
          <cell r="M100">
            <v>22.757392894208333</v>
          </cell>
          <cell r="N100">
            <v>22.850355121366832</v>
          </cell>
          <cell r="O100">
            <v>22.657049420795953</v>
          </cell>
          <cell r="P100">
            <v>24.070324522483848</v>
          </cell>
          <cell r="Q100">
            <v>21.837259378779915</v>
          </cell>
          <cell r="R100">
            <v>20</v>
          </cell>
          <cell r="S100">
            <v>60</v>
          </cell>
        </row>
        <row r="101">
          <cell r="B101" t="str">
            <v>8135910</v>
          </cell>
          <cell r="C101">
            <v>162849</v>
          </cell>
          <cell r="D101">
            <v>42788</v>
          </cell>
          <cell r="E101">
            <v>102.28853907364363</v>
          </cell>
          <cell r="F101">
            <v>98.702804285312851</v>
          </cell>
          <cell r="G101">
            <v>105.12888760480445</v>
          </cell>
          <cell r="H101">
            <v>111.22701462411962</v>
          </cell>
          <cell r="I101">
            <v>92.166842348093326</v>
          </cell>
          <cell r="J101">
            <v>88.953522479982524</v>
          </cell>
          <cell r="K101">
            <v>109.97436210609767</v>
          </cell>
          <cell r="L101">
            <v>79.026459304578424</v>
          </cell>
          <cell r="M101">
            <v>98.59197079115259</v>
          </cell>
          <cell r="N101">
            <v>79.089683344977061</v>
          </cell>
          <cell r="O101">
            <v>96.515008596276218</v>
          </cell>
          <cell r="P101">
            <v>111.22701462411962</v>
          </cell>
          <cell r="Q101">
            <v>79.026459304578424</v>
          </cell>
          <cell r="R101">
            <v>20</v>
          </cell>
          <cell r="S101">
            <v>60</v>
          </cell>
        </row>
        <row r="102">
          <cell r="B102" t="str">
            <v>41006442</v>
          </cell>
          <cell r="C102">
            <v>162580</v>
          </cell>
          <cell r="D102">
            <v>42788</v>
          </cell>
          <cell r="E102">
            <v>90.747046145125239</v>
          </cell>
          <cell r="F102">
            <v>103.5</v>
          </cell>
          <cell r="G102">
            <v>89.426823986085438</v>
          </cell>
          <cell r="H102">
            <v>107.78261272657488</v>
          </cell>
          <cell r="I102">
            <v>112.36345704017049</v>
          </cell>
          <cell r="J102">
            <v>114.88576925772682</v>
          </cell>
          <cell r="K102">
            <v>103.78779440590839</v>
          </cell>
          <cell r="L102">
            <v>115.582653107098</v>
          </cell>
          <cell r="M102">
            <v>93.232891917628677</v>
          </cell>
          <cell r="N102">
            <v>87.483031156635036</v>
          </cell>
          <cell r="O102">
            <v>101.87920797429528</v>
          </cell>
          <cell r="P102">
            <v>115.582653107098</v>
          </cell>
          <cell r="Q102">
            <v>87.483031156635036</v>
          </cell>
          <cell r="R102">
            <v>20</v>
          </cell>
          <cell r="S102">
            <v>60</v>
          </cell>
        </row>
        <row r="103">
          <cell r="B103" t="str">
            <v>500332454</v>
          </cell>
          <cell r="C103">
            <v>162792</v>
          </cell>
          <cell r="D103">
            <v>42788</v>
          </cell>
          <cell r="E103">
            <v>98.016854958606302</v>
          </cell>
          <cell r="F103">
            <v>96.8</v>
          </cell>
          <cell r="G103">
            <v>88.309944728633297</v>
          </cell>
          <cell r="H103">
            <v>98.5</v>
          </cell>
          <cell r="I103">
            <v>82.31392046000353</v>
          </cell>
          <cell r="J103">
            <v>83.857078217974887</v>
          </cell>
          <cell r="K103">
            <v>91.87690881219801</v>
          </cell>
          <cell r="L103">
            <v>115.99996075778594</v>
          </cell>
          <cell r="M103">
            <v>118.92768137616292</v>
          </cell>
          <cell r="N103">
            <v>97.1</v>
          </cell>
          <cell r="O103">
            <v>97.170234931136491</v>
          </cell>
          <cell r="P103">
            <v>118.92768137616292</v>
          </cell>
          <cell r="Q103">
            <v>82.31392046000353</v>
          </cell>
          <cell r="R103">
            <v>20</v>
          </cell>
          <cell r="S103">
            <v>60</v>
          </cell>
        </row>
        <row r="104">
          <cell r="B104" t="str">
            <v>712575</v>
          </cell>
          <cell r="C104">
            <v>162904</v>
          </cell>
          <cell r="D104">
            <v>42789</v>
          </cell>
          <cell r="E104">
            <v>24.246111701087887</v>
          </cell>
          <cell r="F104">
            <v>24.728131539049418</v>
          </cell>
          <cell r="G104">
            <v>23.442381838735734</v>
          </cell>
          <cell r="H104">
            <v>23.190488830876284</v>
          </cell>
          <cell r="I104">
            <v>21.046721892899619</v>
          </cell>
          <cell r="J104">
            <v>23.85098317111883</v>
          </cell>
          <cell r="K104">
            <v>23.149999129192551</v>
          </cell>
          <cell r="L104">
            <v>22.4353322605429</v>
          </cell>
          <cell r="M104">
            <v>23.697958467879538</v>
          </cell>
          <cell r="N104">
            <v>21.699429562045786</v>
          </cell>
          <cell r="O104">
            <v>23.148753839342859</v>
          </cell>
          <cell r="P104">
            <v>24.728131539049418</v>
          </cell>
          <cell r="Q104">
            <v>21.046721892899619</v>
          </cell>
          <cell r="R104">
            <v>20</v>
          </cell>
          <cell r="S104">
            <v>60</v>
          </cell>
        </row>
        <row r="105">
          <cell r="B105" t="str">
            <v>712465</v>
          </cell>
          <cell r="C105">
            <v>162896</v>
          </cell>
          <cell r="D105">
            <v>42789</v>
          </cell>
          <cell r="E105">
            <v>22.4</v>
          </cell>
          <cell r="F105">
            <v>20.622195898982309</v>
          </cell>
          <cell r="G105">
            <v>23.425461404449976</v>
          </cell>
          <cell r="H105">
            <v>21.766377863125697</v>
          </cell>
          <cell r="I105">
            <v>23.205853457958458</v>
          </cell>
          <cell r="J105">
            <v>22.827427977225398</v>
          </cell>
          <cell r="K105">
            <v>21.258937037017017</v>
          </cell>
          <cell r="L105">
            <v>21.432408782377173</v>
          </cell>
          <cell r="M105">
            <v>20.42761010221372</v>
          </cell>
          <cell r="N105">
            <v>22.31814509337773</v>
          </cell>
          <cell r="O105">
            <v>21.968441761672743</v>
          </cell>
          <cell r="P105">
            <v>23.425461404449976</v>
          </cell>
          <cell r="Q105">
            <v>20.42761010221372</v>
          </cell>
          <cell r="R105">
            <v>20</v>
          </cell>
          <cell r="S105">
            <v>60</v>
          </cell>
        </row>
        <row r="106">
          <cell r="B106" t="str">
            <v>13477195</v>
          </cell>
          <cell r="C106">
            <v>162695</v>
          </cell>
          <cell r="D106">
            <v>42789</v>
          </cell>
          <cell r="E106">
            <v>23.4</v>
          </cell>
          <cell r="F106">
            <v>23.381211839387497</v>
          </cell>
          <cell r="G106">
            <v>21.482617781988704</v>
          </cell>
          <cell r="H106">
            <v>21.233873057707985</v>
          </cell>
          <cell r="I106">
            <v>21.491051450236849</v>
          </cell>
          <cell r="J106">
            <v>23.622103996216573</v>
          </cell>
          <cell r="K106">
            <v>24.81845362799805</v>
          </cell>
          <cell r="L106">
            <v>20.962773694442884</v>
          </cell>
          <cell r="M106">
            <v>21.792140455739926</v>
          </cell>
          <cell r="N106">
            <v>23.473190492400079</v>
          </cell>
          <cell r="O106">
            <v>22.565741639611854</v>
          </cell>
          <cell r="P106">
            <v>24.81845362799805</v>
          </cell>
          <cell r="Q106">
            <v>20.962773694442884</v>
          </cell>
          <cell r="R106">
            <v>20</v>
          </cell>
          <cell r="S106">
            <v>60</v>
          </cell>
        </row>
        <row r="107">
          <cell r="B107" t="str">
            <v>500332454</v>
          </cell>
          <cell r="C107">
            <v>162789</v>
          </cell>
          <cell r="D107">
            <v>42789</v>
          </cell>
          <cell r="E107">
            <v>92.70157853916831</v>
          </cell>
          <cell r="F107">
            <v>115.81075919903942</v>
          </cell>
          <cell r="G107">
            <v>80.730515772884999</v>
          </cell>
          <cell r="H107">
            <v>93.652174933163678</v>
          </cell>
          <cell r="I107">
            <v>82.491209165259875</v>
          </cell>
          <cell r="J107">
            <v>110.40622992422315</v>
          </cell>
          <cell r="K107">
            <v>99.036368049953111</v>
          </cell>
          <cell r="L107">
            <v>101.2</v>
          </cell>
          <cell r="M107">
            <v>96.1</v>
          </cell>
          <cell r="N107">
            <v>107.71792162894019</v>
          </cell>
          <cell r="O107">
            <v>97.984675721263287</v>
          </cell>
          <cell r="P107">
            <v>115.81075919903942</v>
          </cell>
          <cell r="Q107">
            <v>80.730515772884999</v>
          </cell>
          <cell r="R107">
            <v>20</v>
          </cell>
          <cell r="S107">
            <v>60</v>
          </cell>
        </row>
        <row r="108">
          <cell r="B108" t="str">
            <v>4858301</v>
          </cell>
          <cell r="C108">
            <v>162681</v>
          </cell>
          <cell r="D108">
            <v>42789</v>
          </cell>
          <cell r="E108">
            <v>82.956962206596742</v>
          </cell>
          <cell r="F108">
            <v>109.94735799416708</v>
          </cell>
          <cell r="G108">
            <v>100.89271582895472</v>
          </cell>
          <cell r="H108">
            <v>97.948997993217546</v>
          </cell>
          <cell r="I108">
            <v>89.109301712509691</v>
          </cell>
          <cell r="J108">
            <v>100.39932947835399</v>
          </cell>
          <cell r="K108">
            <v>97.723104294891343</v>
          </cell>
          <cell r="L108">
            <v>110.68591613778716</v>
          </cell>
          <cell r="M108">
            <v>80.749228026463385</v>
          </cell>
          <cell r="N108">
            <v>102.86069023013295</v>
          </cell>
          <cell r="O108">
            <v>97.327360390307462</v>
          </cell>
          <cell r="P108">
            <v>110.68591613778716</v>
          </cell>
          <cell r="Q108">
            <v>80.749228026463385</v>
          </cell>
          <cell r="R108">
            <v>20</v>
          </cell>
          <cell r="S108">
            <v>60</v>
          </cell>
        </row>
        <row r="109">
          <cell r="B109" t="str">
            <v>8138414</v>
          </cell>
          <cell r="C109">
            <v>163011</v>
          </cell>
          <cell r="D109">
            <v>42790</v>
          </cell>
          <cell r="E109">
            <v>22</v>
          </cell>
          <cell r="F109">
            <v>23.127504073196615</v>
          </cell>
          <cell r="G109">
            <v>23.818100633991676</v>
          </cell>
          <cell r="H109">
            <v>22.120801909256112</v>
          </cell>
          <cell r="I109">
            <v>20.82016771848868</v>
          </cell>
          <cell r="J109">
            <v>24.409960106962551</v>
          </cell>
          <cell r="K109">
            <v>20.737579146684425</v>
          </cell>
          <cell r="L109">
            <v>24.337090619684016</v>
          </cell>
          <cell r="M109">
            <v>21.584136177170954</v>
          </cell>
          <cell r="N109">
            <v>24.360510278386379</v>
          </cell>
          <cell r="O109">
            <v>22.731585066382141</v>
          </cell>
          <cell r="P109">
            <v>24.409960106962551</v>
          </cell>
          <cell r="Q109">
            <v>20.737579146684425</v>
          </cell>
          <cell r="R109">
            <v>20</v>
          </cell>
          <cell r="S109">
            <v>60</v>
          </cell>
        </row>
        <row r="110">
          <cell r="B110" t="str">
            <v>13490013</v>
          </cell>
          <cell r="C110">
            <v>156455</v>
          </cell>
          <cell r="D110">
            <v>42790</v>
          </cell>
          <cell r="E110">
            <v>23.967792524756963</v>
          </cell>
          <cell r="F110">
            <v>22.706536146867219</v>
          </cell>
          <cell r="G110">
            <v>20.71798926382376</v>
          </cell>
          <cell r="H110">
            <v>20.692484940883908</v>
          </cell>
          <cell r="I110">
            <v>20.807077344587345</v>
          </cell>
          <cell r="J110">
            <v>23.873085403886837</v>
          </cell>
          <cell r="K110">
            <v>24.758112517859448</v>
          </cell>
          <cell r="L110">
            <v>21.745697209872521</v>
          </cell>
          <cell r="M110">
            <v>23.00527720284563</v>
          </cell>
          <cell r="N110">
            <v>23.74444255999979</v>
          </cell>
          <cell r="O110">
            <v>22.60184951153834</v>
          </cell>
          <cell r="P110">
            <v>24.758112517859448</v>
          </cell>
          <cell r="Q110">
            <v>20.692484940883908</v>
          </cell>
          <cell r="R110">
            <v>20</v>
          </cell>
          <cell r="S110">
            <v>60</v>
          </cell>
        </row>
        <row r="111">
          <cell r="B111" t="str">
            <v>41210374</v>
          </cell>
          <cell r="C111">
            <v>163007</v>
          </cell>
          <cell r="D111">
            <v>42790</v>
          </cell>
          <cell r="E111">
            <v>21.886767766436428</v>
          </cell>
          <cell r="F111">
            <v>21.489467357204528</v>
          </cell>
          <cell r="G111">
            <v>21.679607500583479</v>
          </cell>
          <cell r="H111">
            <v>24.597486127787096</v>
          </cell>
          <cell r="I111">
            <v>24.123171444756444</v>
          </cell>
          <cell r="J111">
            <v>22.653663522288586</v>
          </cell>
          <cell r="K111">
            <v>20.474878585235313</v>
          </cell>
          <cell r="L111">
            <v>24.805086418063247</v>
          </cell>
          <cell r="M111">
            <v>23.057120780452703</v>
          </cell>
          <cell r="N111">
            <v>23.939151273552849</v>
          </cell>
          <cell r="O111">
            <v>22.870640077636061</v>
          </cell>
          <cell r="P111">
            <v>24.805086418063247</v>
          </cell>
          <cell r="Q111">
            <v>20.474878585235313</v>
          </cell>
          <cell r="R111">
            <v>20</v>
          </cell>
          <cell r="S111">
            <v>60</v>
          </cell>
        </row>
        <row r="112">
          <cell r="B112" t="str">
            <v>500355575</v>
          </cell>
          <cell r="C112">
            <v>163130</v>
          </cell>
          <cell r="D112">
            <v>42790</v>
          </cell>
          <cell r="E112">
            <v>95.672785811035197</v>
          </cell>
          <cell r="F112">
            <v>95.779388351102327</v>
          </cell>
          <cell r="G112">
            <v>86.004982162002207</v>
          </cell>
          <cell r="H112">
            <v>103.34530918413174</v>
          </cell>
          <cell r="I112">
            <v>92.630859741350861</v>
          </cell>
          <cell r="J112">
            <v>83.829021804140737</v>
          </cell>
          <cell r="K112">
            <v>104.2</v>
          </cell>
          <cell r="L112">
            <v>100.1</v>
          </cell>
          <cell r="M112">
            <v>91.8</v>
          </cell>
          <cell r="N112">
            <v>99.797960382689155</v>
          </cell>
          <cell r="O112">
            <v>95.316030743645229</v>
          </cell>
          <cell r="P112">
            <v>104.2</v>
          </cell>
          <cell r="Q112">
            <v>83.829021804140737</v>
          </cell>
          <cell r="R112">
            <v>20</v>
          </cell>
          <cell r="S112">
            <v>60</v>
          </cell>
        </row>
        <row r="113">
          <cell r="B113" t="str">
            <v>5802020772</v>
          </cell>
          <cell r="C113">
            <v>163247</v>
          </cell>
          <cell r="D113">
            <v>42790</v>
          </cell>
          <cell r="E113">
            <v>97.277944339024003</v>
          </cell>
          <cell r="F113">
            <v>104.69975269674632</v>
          </cell>
          <cell r="G113">
            <v>99.866039594276117</v>
          </cell>
          <cell r="H113">
            <v>103.11540148395156</v>
          </cell>
          <cell r="I113">
            <v>83.094606976624334</v>
          </cell>
          <cell r="J113">
            <v>102.84520068526962</v>
          </cell>
          <cell r="K113">
            <v>110.37597685529094</v>
          </cell>
          <cell r="L113">
            <v>85.742024410421308</v>
          </cell>
          <cell r="M113">
            <v>95.503363043081663</v>
          </cell>
          <cell r="N113">
            <v>106.71916507174349</v>
          </cell>
          <cell r="O113">
            <v>98.923947515642936</v>
          </cell>
          <cell r="P113">
            <v>110.37597685529094</v>
          </cell>
          <cell r="Q113">
            <v>83.094606976624334</v>
          </cell>
          <cell r="R113">
            <v>20</v>
          </cell>
          <cell r="S113">
            <v>60</v>
          </cell>
        </row>
        <row r="114">
          <cell r="B114" t="str">
            <v>5802020756</v>
          </cell>
          <cell r="C114">
            <v>163245</v>
          </cell>
          <cell r="D114">
            <v>42790</v>
          </cell>
          <cell r="E114">
            <v>93.292343277123251</v>
          </cell>
          <cell r="F114">
            <v>81.600647547744941</v>
          </cell>
          <cell r="G114">
            <v>94.019569794538711</v>
          </cell>
          <cell r="H114">
            <v>106.04346902824648</v>
          </cell>
          <cell r="I114">
            <v>104.03491653307407</v>
          </cell>
          <cell r="J114">
            <v>106.77886118922054</v>
          </cell>
          <cell r="K114">
            <v>97.030743806239911</v>
          </cell>
          <cell r="L114">
            <v>112.2</v>
          </cell>
          <cell r="M114">
            <v>96.7</v>
          </cell>
          <cell r="N114">
            <v>105.04420381566842</v>
          </cell>
          <cell r="O114">
            <v>99.674475499185647</v>
          </cell>
          <cell r="P114">
            <v>112.2</v>
          </cell>
          <cell r="Q114">
            <v>81.600647547744941</v>
          </cell>
          <cell r="R114">
            <v>20</v>
          </cell>
          <cell r="S114">
            <v>60</v>
          </cell>
        </row>
        <row r="115">
          <cell r="B115" t="str">
            <v>L90100480</v>
          </cell>
          <cell r="C115">
            <v>163293</v>
          </cell>
          <cell r="D115">
            <v>42793</v>
          </cell>
          <cell r="E115">
            <v>22.544459412997785</v>
          </cell>
          <cell r="F115">
            <v>22.017105903418152</v>
          </cell>
          <cell r="G115">
            <v>20.002931489711472</v>
          </cell>
          <cell r="H115">
            <v>22.887446216789144</v>
          </cell>
          <cell r="I115">
            <v>21.897269196898133</v>
          </cell>
          <cell r="J115">
            <v>21.33685572213367</v>
          </cell>
          <cell r="K115">
            <v>24.546121090102606</v>
          </cell>
          <cell r="L115">
            <v>24.649628379259092</v>
          </cell>
          <cell r="M115">
            <v>20.787966000920093</v>
          </cell>
          <cell r="N115">
            <v>20.557756816635859</v>
          </cell>
          <cell r="O115">
            <v>22.122754022886603</v>
          </cell>
          <cell r="P115">
            <v>24.649628379259092</v>
          </cell>
          <cell r="Q115">
            <v>20.002931489711472</v>
          </cell>
          <cell r="R115">
            <v>20</v>
          </cell>
          <cell r="S115">
            <v>60</v>
          </cell>
        </row>
        <row r="116">
          <cell r="B116" t="str">
            <v>41000481</v>
          </cell>
          <cell r="C116">
            <v>163071</v>
          </cell>
          <cell r="D116">
            <v>42793</v>
          </cell>
          <cell r="E116">
            <v>22.564644607581528</v>
          </cell>
          <cell r="F116">
            <v>20.780627173645694</v>
          </cell>
          <cell r="G116">
            <v>21.369501791611761</v>
          </cell>
          <cell r="H116">
            <v>22.811071993287968</v>
          </cell>
          <cell r="I116">
            <v>20.670901986758444</v>
          </cell>
          <cell r="J116">
            <v>21.490302345525791</v>
          </cell>
          <cell r="K116">
            <v>23.411061397797809</v>
          </cell>
          <cell r="L116">
            <v>20.285132698750733</v>
          </cell>
          <cell r="M116">
            <v>24.593835200168545</v>
          </cell>
          <cell r="N116">
            <v>24.210671046509152</v>
          </cell>
          <cell r="O116">
            <v>22.218775024163747</v>
          </cell>
          <cell r="P116">
            <v>24.593835200168545</v>
          </cell>
          <cell r="Q116">
            <v>20.285132698750733</v>
          </cell>
          <cell r="R116">
            <v>20</v>
          </cell>
          <cell r="S116">
            <v>60</v>
          </cell>
        </row>
        <row r="117">
          <cell r="B117" t="str">
            <v>500374277</v>
          </cell>
          <cell r="C117">
            <v>163264</v>
          </cell>
          <cell r="D117">
            <v>42793</v>
          </cell>
          <cell r="E117">
            <v>24.146346668790386</v>
          </cell>
          <cell r="F117">
            <v>21.58382161375383</v>
          </cell>
          <cell r="G117">
            <v>21.971745039996485</v>
          </cell>
          <cell r="H117">
            <v>24.180067859160445</v>
          </cell>
          <cell r="I117">
            <v>24.315120820648765</v>
          </cell>
          <cell r="J117">
            <v>21.248577940262482</v>
          </cell>
          <cell r="K117">
            <v>24.307862972332451</v>
          </cell>
          <cell r="L117">
            <v>23.222377562976533</v>
          </cell>
          <cell r="M117">
            <v>23.421692526022742</v>
          </cell>
          <cell r="N117">
            <v>24.515932356026966</v>
          </cell>
          <cell r="O117">
            <v>23.291354535997112</v>
          </cell>
          <cell r="P117">
            <v>24.515932356026966</v>
          </cell>
          <cell r="Q117">
            <v>21.248577940262482</v>
          </cell>
          <cell r="R117">
            <v>20</v>
          </cell>
          <cell r="S117">
            <v>60</v>
          </cell>
        </row>
        <row r="118">
          <cell r="B118" t="str">
            <v>41218938</v>
          </cell>
          <cell r="C118">
            <v>163253</v>
          </cell>
          <cell r="D118">
            <v>42793</v>
          </cell>
          <cell r="E118">
            <v>24.341149396708168</v>
          </cell>
          <cell r="F118">
            <v>21.150052592540245</v>
          </cell>
          <cell r="G118">
            <v>22.485328126746108</v>
          </cell>
          <cell r="H118">
            <v>21.939027322424035</v>
          </cell>
          <cell r="I118">
            <v>24.090637832803463</v>
          </cell>
          <cell r="J118">
            <v>22.196219254906055</v>
          </cell>
          <cell r="K118">
            <v>21.460311425219643</v>
          </cell>
          <cell r="L118">
            <v>22.280754797654389</v>
          </cell>
          <cell r="M118">
            <v>23.868050484832661</v>
          </cell>
          <cell r="N118">
            <v>21.815029750042388</v>
          </cell>
          <cell r="O118">
            <v>22.562656098387716</v>
          </cell>
          <cell r="P118">
            <v>24.341149396708168</v>
          </cell>
          <cell r="Q118">
            <v>21.150052592540245</v>
          </cell>
          <cell r="R118">
            <v>20</v>
          </cell>
          <cell r="S118">
            <v>60</v>
          </cell>
        </row>
        <row r="119">
          <cell r="B119" t="str">
            <v>98494116</v>
          </cell>
          <cell r="C119">
            <v>163263</v>
          </cell>
          <cell r="D119">
            <v>42793</v>
          </cell>
          <cell r="E119">
            <v>92.933996142437508</v>
          </cell>
          <cell r="F119">
            <v>87.495531368033355</v>
          </cell>
          <cell r="G119">
            <v>96.96612721123536</v>
          </cell>
          <cell r="H119">
            <v>85.177974553882891</v>
          </cell>
          <cell r="I119">
            <v>79.477117228492801</v>
          </cell>
          <cell r="J119">
            <v>103.5</v>
          </cell>
          <cell r="K119">
            <v>80.841372868366975</v>
          </cell>
          <cell r="L119">
            <v>100.48649059847449</v>
          </cell>
          <cell r="M119">
            <v>94.916459398296539</v>
          </cell>
          <cell r="N119">
            <v>110.12143158707009</v>
          </cell>
          <cell r="O119">
            <v>93.191650095629001</v>
          </cell>
          <cell r="P119">
            <v>110.12143158707009</v>
          </cell>
          <cell r="Q119">
            <v>79.477117228492801</v>
          </cell>
          <cell r="R119">
            <v>20</v>
          </cell>
          <cell r="S119">
            <v>60</v>
          </cell>
        </row>
        <row r="120">
          <cell r="B120" t="str">
            <v>98494117</v>
          </cell>
          <cell r="C120">
            <v>163262</v>
          </cell>
          <cell r="D120">
            <v>42793</v>
          </cell>
          <cell r="E120">
            <v>112.07126093031849</v>
          </cell>
          <cell r="F120">
            <v>99.482633917213377</v>
          </cell>
          <cell r="G120">
            <v>95.895491495012507</v>
          </cell>
          <cell r="H120">
            <v>101.94772308467196</v>
          </cell>
          <cell r="I120">
            <v>106.11070686982839</v>
          </cell>
          <cell r="J120">
            <v>98.6</v>
          </cell>
          <cell r="K120">
            <v>116.12422837911436</v>
          </cell>
          <cell r="L120">
            <v>109.13460217541935</v>
          </cell>
          <cell r="M120">
            <v>102.39216240654198</v>
          </cell>
          <cell r="N120">
            <v>82.08000518549494</v>
          </cell>
          <cell r="O120">
            <v>102.38388144436153</v>
          </cell>
          <cell r="P120">
            <v>116.12422837911436</v>
          </cell>
          <cell r="Q120">
            <v>82.08000518549494</v>
          </cell>
          <cell r="R120">
            <v>20</v>
          </cell>
          <cell r="S120">
            <v>60</v>
          </cell>
        </row>
        <row r="121">
          <cell r="B121" t="str">
            <v>5802054713</v>
          </cell>
          <cell r="C121">
            <v>163395</v>
          </cell>
          <cell r="D121">
            <v>42793</v>
          </cell>
          <cell r="E121">
            <v>81.559124974266652</v>
          </cell>
          <cell r="F121">
            <v>109.83010090598138</v>
          </cell>
          <cell r="G121">
            <v>115.21400839456075</v>
          </cell>
          <cell r="H121">
            <v>91.3</v>
          </cell>
          <cell r="I121">
            <v>94.178993251155489</v>
          </cell>
          <cell r="J121">
            <v>99.982899050098496</v>
          </cell>
          <cell r="K121">
            <v>97.791058827297803</v>
          </cell>
          <cell r="L121">
            <v>118.15931676404325</v>
          </cell>
          <cell r="M121">
            <v>90.894421842641648</v>
          </cell>
          <cell r="N121">
            <v>105.16710203295125</v>
          </cell>
          <cell r="O121">
            <v>100.40770260429967</v>
          </cell>
          <cell r="P121">
            <v>118.15931676404325</v>
          </cell>
          <cell r="Q121">
            <v>81.559124974266652</v>
          </cell>
          <cell r="R121">
            <v>20</v>
          </cell>
          <cell r="S121">
            <v>60</v>
          </cell>
        </row>
      </sheetData>
      <sheetData sheetId="2">
        <row r="2">
          <cell r="B2" t="str">
            <v>41026391</v>
          </cell>
          <cell r="C2">
            <v>161590</v>
          </cell>
          <cell r="D2">
            <v>42795</v>
          </cell>
          <cell r="E2">
            <v>23.085469188189819</v>
          </cell>
          <cell r="F2">
            <v>22.325349233861139</v>
          </cell>
          <cell r="G2">
            <v>23.042085367989056</v>
          </cell>
          <cell r="H2">
            <v>21.345501951068197</v>
          </cell>
          <cell r="I2">
            <v>23.315721032740957</v>
          </cell>
          <cell r="J2">
            <v>23.442725979940576</v>
          </cell>
          <cell r="K2">
            <v>24.585459047767564</v>
          </cell>
          <cell r="L2">
            <v>24.600833140326557</v>
          </cell>
          <cell r="M2">
            <v>22.195527857381588</v>
          </cell>
          <cell r="N2">
            <v>21.352067965572214</v>
          </cell>
          <cell r="O2">
            <v>22.929074076483765</v>
          </cell>
          <cell r="P2">
            <v>24.600833140326557</v>
          </cell>
          <cell r="Q2">
            <v>21.345501951068197</v>
          </cell>
          <cell r="R2">
            <v>20</v>
          </cell>
          <cell r="S2">
            <v>60</v>
          </cell>
        </row>
        <row r="3">
          <cell r="B3" t="str">
            <v>413172</v>
          </cell>
          <cell r="C3">
            <v>163191</v>
          </cell>
          <cell r="D3">
            <v>42795</v>
          </cell>
          <cell r="E3">
            <v>22.383344654115106</v>
          </cell>
          <cell r="F3">
            <v>23.931198893356729</v>
          </cell>
          <cell r="G3">
            <v>20.209032005956903</v>
          </cell>
          <cell r="H3">
            <v>24.821367656255454</v>
          </cell>
          <cell r="I3">
            <v>20.545616526709221</v>
          </cell>
          <cell r="J3">
            <v>24.080698889690805</v>
          </cell>
          <cell r="K3">
            <v>20.517929322927184</v>
          </cell>
          <cell r="L3">
            <v>20.123208416871908</v>
          </cell>
          <cell r="M3">
            <v>21.343110013859473</v>
          </cell>
          <cell r="N3">
            <v>20.845867154354696</v>
          </cell>
          <cell r="O3">
            <v>21.880137353409747</v>
          </cell>
          <cell r="P3">
            <v>24.821367656255454</v>
          </cell>
          <cell r="Q3">
            <v>20.123208416871908</v>
          </cell>
          <cell r="R3">
            <v>20</v>
          </cell>
          <cell r="S3">
            <v>60</v>
          </cell>
        </row>
        <row r="4">
          <cell r="B4" t="str">
            <v>41032821</v>
          </cell>
          <cell r="C4">
            <v>163242</v>
          </cell>
          <cell r="D4">
            <v>42795</v>
          </cell>
          <cell r="E4">
            <v>23.27285186865603</v>
          </cell>
          <cell r="F4">
            <v>21.328501929095648</v>
          </cell>
          <cell r="G4">
            <v>24.023086212817461</v>
          </cell>
          <cell r="H4">
            <v>21.450292613215218</v>
          </cell>
          <cell r="I4">
            <v>20.179862759468513</v>
          </cell>
          <cell r="J4">
            <v>22.741479992883665</v>
          </cell>
          <cell r="K4">
            <v>23.622619731028024</v>
          </cell>
          <cell r="L4">
            <v>24.658808136371569</v>
          </cell>
          <cell r="M4">
            <v>20.804711706405911</v>
          </cell>
          <cell r="N4">
            <v>20.179195392761073</v>
          </cell>
          <cell r="O4">
            <v>22.226141034270313</v>
          </cell>
          <cell r="P4">
            <v>24.658808136371569</v>
          </cell>
          <cell r="Q4">
            <v>20.179195392761073</v>
          </cell>
          <cell r="R4">
            <v>20</v>
          </cell>
          <cell r="S4">
            <v>60</v>
          </cell>
        </row>
        <row r="5">
          <cell r="B5" t="str">
            <v>41006442</v>
          </cell>
          <cell r="C5">
            <v>163295</v>
          </cell>
          <cell r="D5">
            <v>42795</v>
          </cell>
          <cell r="E5">
            <v>80.81558749135877</v>
          </cell>
          <cell r="F5">
            <v>81.062495842802377</v>
          </cell>
          <cell r="G5">
            <v>84.009470567792874</v>
          </cell>
          <cell r="H5">
            <v>96.2279544305066</v>
          </cell>
          <cell r="I5">
            <v>84.409285887022676</v>
          </cell>
          <cell r="J5">
            <v>108.47787674559224</v>
          </cell>
          <cell r="K5">
            <v>112.10769295767469</v>
          </cell>
          <cell r="L5">
            <v>98.208353764200297</v>
          </cell>
          <cell r="M5">
            <v>81.368261527147013</v>
          </cell>
          <cell r="N5">
            <v>91.670969358526378</v>
          </cell>
          <cell r="O5">
            <v>91.8357948572624</v>
          </cell>
          <cell r="P5">
            <v>112.10769295767469</v>
          </cell>
          <cell r="Q5">
            <v>80.81558749135877</v>
          </cell>
          <cell r="R5">
            <v>20</v>
          </cell>
          <cell r="S5">
            <v>60</v>
          </cell>
        </row>
        <row r="6">
          <cell r="B6" t="str">
            <v>500332454</v>
          </cell>
          <cell r="C6">
            <v>163378</v>
          </cell>
          <cell r="D6">
            <v>42795</v>
          </cell>
          <cell r="E6">
            <v>111.26068183532573</v>
          </cell>
          <cell r="F6">
            <v>95.04873251043621</v>
          </cell>
          <cell r="G6">
            <v>103.41435953104022</v>
          </cell>
          <cell r="H6">
            <v>79.890109462475891</v>
          </cell>
          <cell r="I6">
            <v>108.82748076536029</v>
          </cell>
          <cell r="J6">
            <v>102.65569752195346</v>
          </cell>
          <cell r="K6">
            <v>91.972700572180514</v>
          </cell>
          <cell r="L6">
            <v>109.74633316056524</v>
          </cell>
          <cell r="M6">
            <v>116.87057064284554</v>
          </cell>
          <cell r="N6">
            <v>106.26519197943767</v>
          </cell>
          <cell r="O6">
            <v>102.59518579816208</v>
          </cell>
          <cell r="P6">
            <v>116.87057064284554</v>
          </cell>
          <cell r="Q6">
            <v>79.890109462475891</v>
          </cell>
          <cell r="R6">
            <v>20</v>
          </cell>
          <cell r="S6">
            <v>60</v>
          </cell>
        </row>
        <row r="7">
          <cell r="B7" t="str">
            <v>4858301</v>
          </cell>
          <cell r="C7">
            <v>163314</v>
          </cell>
          <cell r="D7">
            <v>42795</v>
          </cell>
          <cell r="E7">
            <v>100.67328048840727</v>
          </cell>
          <cell r="F7">
            <v>106.60523973998396</v>
          </cell>
          <cell r="G7">
            <v>85.819173152187972</v>
          </cell>
          <cell r="H7">
            <v>99.9</v>
          </cell>
          <cell r="I7">
            <v>98.1</v>
          </cell>
          <cell r="J7">
            <v>114.27440671539738</v>
          </cell>
          <cell r="K7">
            <v>112.31359071720334</v>
          </cell>
          <cell r="L7">
            <v>95.6</v>
          </cell>
          <cell r="M7">
            <v>106.32816026499214</v>
          </cell>
          <cell r="N7">
            <v>102.85411392225051</v>
          </cell>
          <cell r="O7">
            <v>102.24679650004225</v>
          </cell>
          <cell r="P7">
            <v>114.27440671539738</v>
          </cell>
          <cell r="Q7">
            <v>85.819173152187972</v>
          </cell>
          <cell r="R7">
            <v>20</v>
          </cell>
          <cell r="S7">
            <v>60</v>
          </cell>
        </row>
        <row r="8">
          <cell r="B8" t="str">
            <v>L90100480</v>
          </cell>
          <cell r="C8">
            <v>163587</v>
          </cell>
          <cell r="D8">
            <v>42796</v>
          </cell>
          <cell r="E8">
            <v>21.09962043319069</v>
          </cell>
          <cell r="F8">
            <v>20.96729624740788</v>
          </cell>
          <cell r="G8">
            <v>21.581748793485986</v>
          </cell>
          <cell r="H8">
            <v>20.506060760344663</v>
          </cell>
          <cell r="I8">
            <v>21.693885866461606</v>
          </cell>
          <cell r="J8">
            <v>22.304525124977236</v>
          </cell>
          <cell r="K8">
            <v>21.312702197583643</v>
          </cell>
          <cell r="L8">
            <v>23.076966500308941</v>
          </cell>
          <cell r="M8">
            <v>24.431890889378234</v>
          </cell>
          <cell r="N8">
            <v>24.079040650876799</v>
          </cell>
          <cell r="O8">
            <v>22.105373746401565</v>
          </cell>
          <cell r="P8">
            <v>24.431890889378234</v>
          </cell>
          <cell r="Q8">
            <v>20.506060760344663</v>
          </cell>
          <cell r="R8">
            <v>20</v>
          </cell>
          <cell r="S8">
            <v>60</v>
          </cell>
        </row>
        <row r="9">
          <cell r="B9" t="str">
            <v>41272896</v>
          </cell>
          <cell r="C9">
            <v>163422</v>
          </cell>
          <cell r="D9">
            <v>42796</v>
          </cell>
          <cell r="E9">
            <v>23.773778859482615</v>
          </cell>
          <cell r="F9">
            <v>24.510970530525654</v>
          </cell>
          <cell r="G9">
            <v>24.411366784057847</v>
          </cell>
          <cell r="H9">
            <v>22.795451702740326</v>
          </cell>
          <cell r="I9">
            <v>24.098515600929314</v>
          </cell>
          <cell r="J9">
            <v>21.215900111317097</v>
          </cell>
          <cell r="K9">
            <v>23.720400035716715</v>
          </cell>
          <cell r="L9">
            <v>21.210031216668323</v>
          </cell>
          <cell r="M9">
            <v>22.766035464305716</v>
          </cell>
          <cell r="N9">
            <v>20.668155711145538</v>
          </cell>
          <cell r="O9">
            <v>22.917060601688913</v>
          </cell>
          <cell r="P9">
            <v>24.510970530525654</v>
          </cell>
          <cell r="Q9">
            <v>20.668155711145538</v>
          </cell>
          <cell r="R9">
            <v>20</v>
          </cell>
          <cell r="S9">
            <v>60</v>
          </cell>
        </row>
        <row r="10">
          <cell r="B10" t="str">
            <v>42010642</v>
          </cell>
          <cell r="C10">
            <v>162923</v>
          </cell>
          <cell r="D10">
            <v>42796</v>
          </cell>
          <cell r="E10">
            <v>22.094288911738065</v>
          </cell>
          <cell r="F10">
            <v>21.299438999834656</v>
          </cell>
          <cell r="G10">
            <v>24.55992578169564</v>
          </cell>
          <cell r="H10">
            <v>24.343451546035954</v>
          </cell>
          <cell r="I10">
            <v>23.90893584029984</v>
          </cell>
          <cell r="J10">
            <v>24.571966730190333</v>
          </cell>
          <cell r="K10">
            <v>20.235664873475482</v>
          </cell>
          <cell r="L10">
            <v>21.824888897439145</v>
          </cell>
          <cell r="M10">
            <v>24.743908790436052</v>
          </cell>
          <cell r="N10">
            <v>21.959836642662687</v>
          </cell>
          <cell r="O10">
            <v>22.954230701380784</v>
          </cell>
          <cell r="P10">
            <v>24.743908790436052</v>
          </cell>
          <cell r="Q10">
            <v>20.235664873475482</v>
          </cell>
          <cell r="R10">
            <v>20</v>
          </cell>
          <cell r="S10">
            <v>60</v>
          </cell>
        </row>
        <row r="11">
          <cell r="B11" t="str">
            <v>41218938</v>
          </cell>
          <cell r="C11">
            <v>163312</v>
          </cell>
          <cell r="D11">
            <v>42796</v>
          </cell>
          <cell r="E11">
            <v>22.42832339561048</v>
          </cell>
          <cell r="F11">
            <v>21.439516530540764</v>
          </cell>
          <cell r="G11">
            <v>24.442092621741029</v>
          </cell>
          <cell r="H11">
            <v>24.271458770613155</v>
          </cell>
          <cell r="I11">
            <v>22.453550696729565</v>
          </cell>
          <cell r="J11">
            <v>23.886025560439968</v>
          </cell>
          <cell r="K11">
            <v>23.884236586961947</v>
          </cell>
          <cell r="L11">
            <v>21.667424250002323</v>
          </cell>
          <cell r="M11">
            <v>20.863109260326059</v>
          </cell>
          <cell r="N11">
            <v>23.160378401601086</v>
          </cell>
          <cell r="O11">
            <v>22.849611607456637</v>
          </cell>
          <cell r="P11">
            <v>24.442092621741029</v>
          </cell>
          <cell r="Q11">
            <v>20.863109260326059</v>
          </cell>
          <cell r="R11">
            <v>20</v>
          </cell>
          <cell r="S11">
            <v>60</v>
          </cell>
        </row>
        <row r="12">
          <cell r="B12" t="str">
            <v>L90106527</v>
          </cell>
          <cell r="C12">
            <v>163588</v>
          </cell>
          <cell r="D12">
            <v>42797</v>
          </cell>
          <cell r="E12">
            <v>23.776702848086408</v>
          </cell>
          <cell r="F12">
            <v>20.358596510603057</v>
          </cell>
          <cell r="G12">
            <v>23.904667961124208</v>
          </cell>
          <cell r="H12">
            <v>23.399599341622089</v>
          </cell>
          <cell r="I12">
            <v>20.414995206830653</v>
          </cell>
          <cell r="J12">
            <v>21.52306026099491</v>
          </cell>
          <cell r="K12">
            <v>24.729777530645649</v>
          </cell>
          <cell r="L12">
            <v>22.144179887166782</v>
          </cell>
          <cell r="M12">
            <v>23.516879382030563</v>
          </cell>
          <cell r="N12">
            <v>23.355286620823424</v>
          </cell>
          <cell r="O12">
            <v>22.712374554992778</v>
          </cell>
          <cell r="P12">
            <v>24.729777530645649</v>
          </cell>
          <cell r="Q12">
            <v>20.358596510603057</v>
          </cell>
          <cell r="R12">
            <v>20</v>
          </cell>
          <cell r="S12">
            <v>60</v>
          </cell>
        </row>
        <row r="13">
          <cell r="B13" t="str">
            <v>8134539</v>
          </cell>
          <cell r="C13">
            <v>163005</v>
          </cell>
          <cell r="D13">
            <v>42797</v>
          </cell>
          <cell r="E13">
            <v>24.780437203033497</v>
          </cell>
          <cell r="F13">
            <v>24.496032292258484</v>
          </cell>
          <cell r="G13">
            <v>24.931518860869431</v>
          </cell>
          <cell r="H13">
            <v>21.076386289410749</v>
          </cell>
          <cell r="I13">
            <v>20.588836318567036</v>
          </cell>
          <cell r="J13">
            <v>23.767040248214432</v>
          </cell>
          <cell r="K13">
            <v>21.755597666543395</v>
          </cell>
          <cell r="L13">
            <v>24.452158375929187</v>
          </cell>
          <cell r="M13">
            <v>20.872381432671549</v>
          </cell>
          <cell r="N13">
            <v>23.782896977091724</v>
          </cell>
          <cell r="O13">
            <v>23.050328566458948</v>
          </cell>
          <cell r="P13">
            <v>24.931518860869431</v>
          </cell>
          <cell r="Q13">
            <v>20.588836318567036</v>
          </cell>
          <cell r="R13">
            <v>20</v>
          </cell>
          <cell r="S13">
            <v>60</v>
          </cell>
        </row>
        <row r="14">
          <cell r="B14" t="str">
            <v>41007812</v>
          </cell>
          <cell r="C14">
            <v>163566</v>
          </cell>
          <cell r="D14">
            <v>42797</v>
          </cell>
          <cell r="E14">
            <v>20.089099168776141</v>
          </cell>
          <cell r="F14">
            <v>22.765243159052872</v>
          </cell>
          <cell r="G14">
            <v>23.265323706541324</v>
          </cell>
          <cell r="H14">
            <v>21.083394705680597</v>
          </cell>
          <cell r="I14">
            <v>23.801866316206485</v>
          </cell>
          <cell r="J14">
            <v>24.663643206710184</v>
          </cell>
          <cell r="K14">
            <v>23.264157797935944</v>
          </cell>
          <cell r="L14">
            <v>22.600996745617437</v>
          </cell>
          <cell r="M14">
            <v>24.354866591720597</v>
          </cell>
          <cell r="N14">
            <v>22.965777218125119</v>
          </cell>
          <cell r="O14">
            <v>22.88543686163667</v>
          </cell>
          <cell r="P14">
            <v>24.663643206710184</v>
          </cell>
          <cell r="Q14">
            <v>20.089099168776141</v>
          </cell>
          <cell r="R14">
            <v>20</v>
          </cell>
          <cell r="S14">
            <v>60</v>
          </cell>
        </row>
        <row r="15">
          <cell r="B15" t="str">
            <v>41272895</v>
          </cell>
          <cell r="C15">
            <v>163567</v>
          </cell>
          <cell r="D15">
            <v>42797</v>
          </cell>
          <cell r="E15">
            <v>22.271148179857736</v>
          </cell>
          <cell r="F15">
            <v>23.445949630389581</v>
          </cell>
          <cell r="G15">
            <v>20.410392687446887</v>
          </cell>
          <cell r="H15">
            <v>24.808342091619984</v>
          </cell>
          <cell r="I15">
            <v>22.513296653941289</v>
          </cell>
          <cell r="J15">
            <v>21.94319829075955</v>
          </cell>
          <cell r="K15">
            <v>20.147743051831061</v>
          </cell>
          <cell r="L15">
            <v>21.027207246079996</v>
          </cell>
          <cell r="M15">
            <v>24.73554306094471</v>
          </cell>
          <cell r="N15">
            <v>24.640710270839463</v>
          </cell>
          <cell r="O15">
            <v>22.594353116371025</v>
          </cell>
          <cell r="P15">
            <v>24.808342091619984</v>
          </cell>
          <cell r="Q15">
            <v>20.147743051831061</v>
          </cell>
          <cell r="R15">
            <v>20</v>
          </cell>
          <cell r="S15">
            <v>60</v>
          </cell>
        </row>
        <row r="16">
          <cell r="B16" t="str">
            <v>98442225</v>
          </cell>
          <cell r="C16">
            <v>163672</v>
          </cell>
          <cell r="D16">
            <v>42797</v>
          </cell>
          <cell r="E16">
            <v>115.60707197862958</v>
          </cell>
          <cell r="F16">
            <v>117.87482124545036</v>
          </cell>
          <cell r="G16">
            <v>92.86203365286616</v>
          </cell>
          <cell r="H16">
            <v>109.17717177500249</v>
          </cell>
          <cell r="I16">
            <v>104.27686445366911</v>
          </cell>
          <cell r="J16">
            <v>84.915403894093558</v>
          </cell>
          <cell r="K16">
            <v>85.090657545176029</v>
          </cell>
          <cell r="L16">
            <v>90.195680555780797</v>
          </cell>
          <cell r="M16">
            <v>95.488321098087226</v>
          </cell>
          <cell r="N16">
            <v>98.370751605258064</v>
          </cell>
          <cell r="O16">
            <v>99.38587778040133</v>
          </cell>
          <cell r="P16">
            <v>117.87482124545036</v>
          </cell>
          <cell r="Q16">
            <v>84.915403894093558</v>
          </cell>
          <cell r="R16">
            <v>20</v>
          </cell>
          <cell r="S16">
            <v>60</v>
          </cell>
        </row>
        <row r="17">
          <cell r="B17" t="str">
            <v>5802054713</v>
          </cell>
          <cell r="C17">
            <v>163673</v>
          </cell>
          <cell r="D17">
            <v>42797</v>
          </cell>
          <cell r="E17">
            <v>106.90180534942382</v>
          </cell>
          <cell r="F17">
            <v>109.77780035640215</v>
          </cell>
          <cell r="G17">
            <v>115.01455482074505</v>
          </cell>
          <cell r="H17">
            <v>97.240867581959108</v>
          </cell>
          <cell r="I17">
            <v>97.5</v>
          </cell>
          <cell r="J17">
            <v>85.868606095028369</v>
          </cell>
          <cell r="K17">
            <v>89.235730361148612</v>
          </cell>
          <cell r="L17">
            <v>86.367296130211685</v>
          </cell>
          <cell r="M17">
            <v>100.1</v>
          </cell>
          <cell r="N17">
            <v>88.068772767955821</v>
          </cell>
          <cell r="O17">
            <v>97.607543346287457</v>
          </cell>
          <cell r="P17">
            <v>115.01455482074505</v>
          </cell>
          <cell r="Q17">
            <v>85.868606095028369</v>
          </cell>
          <cell r="R17">
            <v>20</v>
          </cell>
          <cell r="S17">
            <v>60</v>
          </cell>
        </row>
        <row r="18">
          <cell r="B18" t="str">
            <v>42010642</v>
          </cell>
          <cell r="C18">
            <v>163655</v>
          </cell>
          <cell r="D18">
            <v>42800</v>
          </cell>
          <cell r="E18">
            <v>23.830685979081537</v>
          </cell>
          <cell r="F18">
            <v>22.602165404432853</v>
          </cell>
          <cell r="G18">
            <v>23.951280724559052</v>
          </cell>
          <cell r="H18">
            <v>22.323783933388224</v>
          </cell>
          <cell r="I18">
            <v>20.770278248009912</v>
          </cell>
          <cell r="J18">
            <v>22.91889971946966</v>
          </cell>
          <cell r="K18">
            <v>24.590310136537099</v>
          </cell>
          <cell r="L18">
            <v>22.308706041992444</v>
          </cell>
          <cell r="M18">
            <v>21.1853310602243</v>
          </cell>
          <cell r="N18">
            <v>20.659845766189484</v>
          </cell>
          <cell r="O18">
            <v>22.514128701388458</v>
          </cell>
          <cell r="P18">
            <v>24.590310136537099</v>
          </cell>
          <cell r="Q18">
            <v>20.659845766189484</v>
          </cell>
          <cell r="R18">
            <v>20</v>
          </cell>
          <cell r="S18">
            <v>60</v>
          </cell>
        </row>
        <row r="19">
          <cell r="B19" t="str">
            <v>41007813</v>
          </cell>
          <cell r="C19">
            <v>163676</v>
          </cell>
          <cell r="D19">
            <v>42800</v>
          </cell>
          <cell r="E19">
            <v>20.359591978552398</v>
          </cell>
          <cell r="F19">
            <v>21.724421281262575</v>
          </cell>
          <cell r="G19">
            <v>21.351321741535532</v>
          </cell>
          <cell r="H19">
            <v>24.894484135499717</v>
          </cell>
          <cell r="I19">
            <v>21.938378640830965</v>
          </cell>
          <cell r="J19">
            <v>23.06519965281074</v>
          </cell>
          <cell r="K19">
            <v>22.002591027419776</v>
          </cell>
          <cell r="L19">
            <v>20.350765643848302</v>
          </cell>
          <cell r="M19">
            <v>20.963084715712522</v>
          </cell>
          <cell r="N19">
            <v>21.040051640290162</v>
          </cell>
          <cell r="O19">
            <v>21.768989045776269</v>
          </cell>
          <cell r="P19">
            <v>24.894484135499717</v>
          </cell>
          <cell r="Q19">
            <v>20.350765643848302</v>
          </cell>
          <cell r="R19">
            <v>20</v>
          </cell>
          <cell r="S19">
            <v>60</v>
          </cell>
        </row>
        <row r="20">
          <cell r="B20" t="str">
            <v>41218938</v>
          </cell>
          <cell r="C20">
            <v>163677</v>
          </cell>
          <cell r="D20">
            <v>42800</v>
          </cell>
          <cell r="E20">
            <v>24.979575799435992</v>
          </cell>
          <cell r="F20">
            <v>20.83567277180985</v>
          </cell>
          <cell r="G20">
            <v>22.738227160849078</v>
          </cell>
          <cell r="H20">
            <v>21.900236511231462</v>
          </cell>
          <cell r="I20">
            <v>23.254475511812625</v>
          </cell>
          <cell r="J20">
            <v>24.449340415770482</v>
          </cell>
          <cell r="K20">
            <v>24.707144372264171</v>
          </cell>
          <cell r="L20">
            <v>23.041429509225594</v>
          </cell>
          <cell r="M20">
            <v>20.217947293762055</v>
          </cell>
          <cell r="N20">
            <v>21.893253718184969</v>
          </cell>
          <cell r="O20">
            <v>22.801730306434628</v>
          </cell>
          <cell r="P20">
            <v>24.979575799435992</v>
          </cell>
          <cell r="Q20">
            <v>20.217947293762055</v>
          </cell>
          <cell r="R20">
            <v>20</v>
          </cell>
          <cell r="S20">
            <v>60</v>
          </cell>
        </row>
        <row r="21">
          <cell r="B21" t="str">
            <v>5802054713</v>
          </cell>
          <cell r="C21">
            <v>163731</v>
          </cell>
          <cell r="D21">
            <v>42800</v>
          </cell>
          <cell r="E21">
            <v>114.52484977366603</v>
          </cell>
          <cell r="F21">
            <v>107.17858574439343</v>
          </cell>
          <cell r="G21">
            <v>101.99026925019621</v>
          </cell>
          <cell r="H21">
            <v>109.1302074391681</v>
          </cell>
          <cell r="I21">
            <v>80.294734919044473</v>
          </cell>
          <cell r="J21">
            <v>89.143625000614108</v>
          </cell>
          <cell r="K21">
            <v>90.298204936320303</v>
          </cell>
          <cell r="L21">
            <v>102.49074200009017</v>
          </cell>
          <cell r="M21">
            <v>93.470372102779393</v>
          </cell>
          <cell r="N21">
            <v>96.257264020304433</v>
          </cell>
          <cell r="O21">
            <v>98.477885518657644</v>
          </cell>
          <cell r="P21">
            <v>114.52484977366603</v>
          </cell>
          <cell r="Q21">
            <v>80.294734919044473</v>
          </cell>
          <cell r="R21">
            <v>20</v>
          </cell>
          <cell r="S21">
            <v>60</v>
          </cell>
        </row>
        <row r="22">
          <cell r="B22" t="str">
            <v>5802020756</v>
          </cell>
          <cell r="C22">
            <v>163659</v>
          </cell>
          <cell r="D22">
            <v>42800</v>
          </cell>
          <cell r="E22">
            <v>90.421003426074577</v>
          </cell>
          <cell r="F22">
            <v>91.572790116611699</v>
          </cell>
          <cell r="G22">
            <v>86.256924124460397</v>
          </cell>
          <cell r="H22">
            <v>104.23518280422235</v>
          </cell>
          <cell r="I22">
            <v>98.672843419554056</v>
          </cell>
          <cell r="J22">
            <v>94.031005915167128</v>
          </cell>
          <cell r="K22">
            <v>91.2</v>
          </cell>
          <cell r="L22">
            <v>83.6</v>
          </cell>
          <cell r="M22">
            <v>105.17523318819832</v>
          </cell>
          <cell r="N22">
            <v>93.040945211335654</v>
          </cell>
          <cell r="O22">
            <v>93.82059282056241</v>
          </cell>
          <cell r="P22">
            <v>105.17523318819832</v>
          </cell>
          <cell r="Q22">
            <v>83.6</v>
          </cell>
          <cell r="R22">
            <v>20</v>
          </cell>
          <cell r="S22">
            <v>60</v>
          </cell>
        </row>
        <row r="23">
          <cell r="B23" t="str">
            <v>41028680</v>
          </cell>
          <cell r="C23">
            <v>159071</v>
          </cell>
          <cell r="D23">
            <v>42800</v>
          </cell>
          <cell r="E23">
            <v>91.77648304207203</v>
          </cell>
          <cell r="F23">
            <v>99.413756436370207</v>
          </cell>
          <cell r="G23">
            <v>94.797375116536017</v>
          </cell>
          <cell r="H23">
            <v>115.71941884307681</v>
          </cell>
          <cell r="I23">
            <v>93.957496519513867</v>
          </cell>
          <cell r="J23">
            <v>91.48491117633769</v>
          </cell>
          <cell r="K23">
            <v>110.01496311738281</v>
          </cell>
          <cell r="L23">
            <v>96.054591285823619</v>
          </cell>
          <cell r="M23">
            <v>111.3176537149824</v>
          </cell>
          <cell r="N23">
            <v>111.22459500187006</v>
          </cell>
          <cell r="O23">
            <v>101.57612442539654</v>
          </cell>
          <cell r="P23">
            <v>115.71941884307681</v>
          </cell>
          <cell r="Q23">
            <v>91.48491117633769</v>
          </cell>
          <cell r="R23">
            <v>20</v>
          </cell>
          <cell r="S23">
            <v>60</v>
          </cell>
        </row>
        <row r="24">
          <cell r="B24" t="str">
            <v>L90100479</v>
          </cell>
          <cell r="C24">
            <v>163699</v>
          </cell>
          <cell r="D24">
            <v>42801</v>
          </cell>
          <cell r="E24">
            <v>21.715635986961026</v>
          </cell>
          <cell r="F24">
            <v>24.879866637668371</v>
          </cell>
          <cell r="G24">
            <v>24.786123076769186</v>
          </cell>
          <cell r="H24">
            <v>23.916789967476195</v>
          </cell>
          <cell r="I24">
            <v>24.063612034957998</v>
          </cell>
          <cell r="J24">
            <v>24.22773642915115</v>
          </cell>
          <cell r="K24">
            <v>24.0641260714156</v>
          </cell>
          <cell r="L24">
            <v>20.702267923405845</v>
          </cell>
          <cell r="M24">
            <v>20.693197928252928</v>
          </cell>
          <cell r="N24">
            <v>20.509758085984824</v>
          </cell>
          <cell r="O24">
            <v>22.955911414204316</v>
          </cell>
          <cell r="P24">
            <v>24.879866637668371</v>
          </cell>
          <cell r="Q24">
            <v>20.509758085984824</v>
          </cell>
          <cell r="R24">
            <v>20</v>
          </cell>
          <cell r="S24">
            <v>60</v>
          </cell>
        </row>
        <row r="25">
          <cell r="B25" t="str">
            <v>8134539</v>
          </cell>
          <cell r="C25">
            <v>163005</v>
          </cell>
          <cell r="D25">
            <v>42801</v>
          </cell>
          <cell r="E25">
            <v>22.249396858989915</v>
          </cell>
          <cell r="F25">
            <v>23.012302142812661</v>
          </cell>
          <cell r="G25">
            <v>20.144293885222282</v>
          </cell>
          <cell r="H25">
            <v>24.287369597116253</v>
          </cell>
          <cell r="I25">
            <v>21.041007284861575</v>
          </cell>
          <cell r="J25">
            <v>21.783673916966251</v>
          </cell>
          <cell r="K25">
            <v>21.227254190806107</v>
          </cell>
          <cell r="L25">
            <v>23.160613421787442</v>
          </cell>
          <cell r="M25">
            <v>21.361116974255573</v>
          </cell>
          <cell r="N25">
            <v>23.500081418764537</v>
          </cell>
          <cell r="O25">
            <v>22.176710969158261</v>
          </cell>
          <cell r="P25">
            <v>24.287369597116253</v>
          </cell>
          <cell r="Q25">
            <v>20.144293885222282</v>
          </cell>
          <cell r="R25">
            <v>20</v>
          </cell>
          <cell r="S25">
            <v>60</v>
          </cell>
        </row>
        <row r="26">
          <cell r="B26" t="str">
            <v>504208950/10</v>
          </cell>
          <cell r="C26">
            <v>163796</v>
          </cell>
          <cell r="D26">
            <v>42801</v>
          </cell>
          <cell r="E26">
            <v>21.002601668488172</v>
          </cell>
          <cell r="F26">
            <v>23.568767197990137</v>
          </cell>
          <cell r="G26">
            <v>24.485109743558819</v>
          </cell>
          <cell r="H26">
            <v>23.022799153884431</v>
          </cell>
          <cell r="I26">
            <v>20.783305938696774</v>
          </cell>
          <cell r="J26">
            <v>24.511438572010945</v>
          </cell>
          <cell r="K26">
            <v>20.507548523330787</v>
          </cell>
          <cell r="L26">
            <v>24.524471317896882</v>
          </cell>
          <cell r="M26">
            <v>21.402098257728813</v>
          </cell>
          <cell r="N26">
            <v>21.770481645862205</v>
          </cell>
          <cell r="O26">
            <v>22.557862201944801</v>
          </cell>
          <cell r="P26">
            <v>24.524471317896882</v>
          </cell>
          <cell r="Q26">
            <v>20.507548523330787</v>
          </cell>
          <cell r="R26">
            <v>20</v>
          </cell>
          <cell r="S26">
            <v>60</v>
          </cell>
        </row>
        <row r="27">
          <cell r="B27" t="str">
            <v>41218938</v>
          </cell>
          <cell r="C27">
            <v>163787</v>
          </cell>
          <cell r="D27">
            <v>42801</v>
          </cell>
          <cell r="E27">
            <v>21.429865908891731</v>
          </cell>
          <cell r="F27">
            <v>20.945264922126913</v>
          </cell>
          <cell r="G27">
            <v>23.818407159231583</v>
          </cell>
          <cell r="H27">
            <v>23.79800444997506</v>
          </cell>
          <cell r="I27">
            <v>21.435094546978164</v>
          </cell>
          <cell r="J27">
            <v>20.329135501910784</v>
          </cell>
          <cell r="K27">
            <v>21.90295383112386</v>
          </cell>
          <cell r="L27">
            <v>20.752847601121857</v>
          </cell>
          <cell r="M27">
            <v>23.548049164779368</v>
          </cell>
          <cell r="N27">
            <v>20.936356412734053</v>
          </cell>
          <cell r="O27">
            <v>21.889597949887339</v>
          </cell>
          <cell r="P27">
            <v>23.818407159231583</v>
          </cell>
          <cell r="Q27">
            <v>20.329135501910784</v>
          </cell>
          <cell r="R27">
            <v>20</v>
          </cell>
          <cell r="S27">
            <v>60</v>
          </cell>
        </row>
        <row r="28">
          <cell r="B28" t="str">
            <v>98442225</v>
          </cell>
          <cell r="C28">
            <v>163797</v>
          </cell>
          <cell r="D28">
            <v>42801</v>
          </cell>
          <cell r="E28">
            <v>85.920881207327611</v>
          </cell>
          <cell r="F28">
            <v>88.626522359308851</v>
          </cell>
          <cell r="G28">
            <v>92.252915160631289</v>
          </cell>
          <cell r="H28">
            <v>91.255515858894057</v>
          </cell>
          <cell r="I28">
            <v>94.271938320291696</v>
          </cell>
          <cell r="J28">
            <v>110.92066039879873</v>
          </cell>
          <cell r="K28">
            <v>99.427779777162641</v>
          </cell>
          <cell r="L28">
            <v>94.853001058641553</v>
          </cell>
          <cell r="M28">
            <v>89.538574950479287</v>
          </cell>
          <cell r="N28">
            <v>102.07022127198884</v>
          </cell>
          <cell r="O28">
            <v>94.913801036352453</v>
          </cell>
          <cell r="P28">
            <v>110.92066039879873</v>
          </cell>
          <cell r="Q28">
            <v>85.920881207327611</v>
          </cell>
          <cell r="R28">
            <v>20</v>
          </cell>
          <cell r="S28">
            <v>60</v>
          </cell>
        </row>
        <row r="29">
          <cell r="B29" t="str">
            <v>5802054713</v>
          </cell>
          <cell r="C29">
            <v>163894</v>
          </cell>
          <cell r="D29">
            <v>42801</v>
          </cell>
          <cell r="E29">
            <v>89.675294239847219</v>
          </cell>
          <cell r="F29">
            <v>96.21780678193204</v>
          </cell>
          <cell r="G29">
            <v>89.686958531058593</v>
          </cell>
          <cell r="H29">
            <v>99.933895802559618</v>
          </cell>
          <cell r="I29">
            <v>80.549332963565149</v>
          </cell>
          <cell r="J29">
            <v>83.432819956792287</v>
          </cell>
          <cell r="K29">
            <v>100.92157429387613</v>
          </cell>
          <cell r="L29">
            <v>88.139658690072977</v>
          </cell>
          <cell r="M29">
            <v>110.46543599899417</v>
          </cell>
          <cell r="N29">
            <v>104.98487893594626</v>
          </cell>
          <cell r="O29">
            <v>94.400765619464437</v>
          </cell>
          <cell r="P29">
            <v>110.46543599899417</v>
          </cell>
          <cell r="Q29">
            <v>80.549332963565149</v>
          </cell>
          <cell r="R29">
            <v>20</v>
          </cell>
          <cell r="S29">
            <v>60</v>
          </cell>
        </row>
        <row r="30">
          <cell r="B30" t="str">
            <v>5802020756</v>
          </cell>
          <cell r="C30">
            <v>163893</v>
          </cell>
          <cell r="D30">
            <v>42801</v>
          </cell>
          <cell r="E30">
            <v>82.337894613462097</v>
          </cell>
          <cell r="F30">
            <v>85.53478859082648</v>
          </cell>
          <cell r="G30">
            <v>101.77325835162573</v>
          </cell>
          <cell r="H30">
            <v>94.859317316871994</v>
          </cell>
          <cell r="I30">
            <v>98.936091581455514</v>
          </cell>
          <cell r="J30">
            <v>94.020598295701348</v>
          </cell>
          <cell r="K30">
            <v>107.59459482769441</v>
          </cell>
          <cell r="L30">
            <v>93.815336957026489</v>
          </cell>
          <cell r="M30">
            <v>98.089919936444247</v>
          </cell>
          <cell r="N30">
            <v>92.431635245238596</v>
          </cell>
          <cell r="O30">
            <v>94.93934357163468</v>
          </cell>
          <cell r="P30">
            <v>107.59459482769441</v>
          </cell>
          <cell r="Q30">
            <v>82.337894613462097</v>
          </cell>
          <cell r="R30">
            <v>20</v>
          </cell>
          <cell r="S30">
            <v>60</v>
          </cell>
        </row>
        <row r="31">
          <cell r="B31" t="str">
            <v>9801175580</v>
          </cell>
          <cell r="C31">
            <v>163871</v>
          </cell>
          <cell r="D31">
            <v>42802</v>
          </cell>
          <cell r="E31">
            <v>24.807813763315174</v>
          </cell>
          <cell r="F31">
            <v>23.548141804817202</v>
          </cell>
          <cell r="G31">
            <v>22.771970189823225</v>
          </cell>
          <cell r="H31">
            <v>23.208019716281154</v>
          </cell>
          <cell r="I31">
            <v>21.989939003645798</v>
          </cell>
          <cell r="J31">
            <v>24.301428336927216</v>
          </cell>
          <cell r="K31">
            <v>22.69306912950654</v>
          </cell>
          <cell r="L31">
            <v>24.647692665246122</v>
          </cell>
          <cell r="M31">
            <v>23.994389422312672</v>
          </cell>
          <cell r="N31">
            <v>20.866615508216587</v>
          </cell>
          <cell r="O31">
            <v>23.282907954009172</v>
          </cell>
          <cell r="P31">
            <v>24.807813763315174</v>
          </cell>
          <cell r="Q31">
            <v>20.866615508216587</v>
          </cell>
          <cell r="R31">
            <v>20</v>
          </cell>
          <cell r="S31">
            <v>60</v>
          </cell>
        </row>
        <row r="32">
          <cell r="B32" t="str">
            <v>504208950/10</v>
          </cell>
          <cell r="C32">
            <v>163901</v>
          </cell>
          <cell r="D32">
            <v>42802</v>
          </cell>
          <cell r="E32">
            <v>23.386106927636767</v>
          </cell>
          <cell r="F32">
            <v>21.661050558185131</v>
          </cell>
          <cell r="G32">
            <v>21.656797772787176</v>
          </cell>
          <cell r="H32">
            <v>24.43369717359273</v>
          </cell>
          <cell r="I32">
            <v>20.881309583160352</v>
          </cell>
          <cell r="J32">
            <v>23.233542663046791</v>
          </cell>
          <cell r="K32">
            <v>24.199649999373122</v>
          </cell>
          <cell r="L32">
            <v>21.869464480196182</v>
          </cell>
          <cell r="M32">
            <v>24.080179732686382</v>
          </cell>
          <cell r="N32">
            <v>21.302015016458384</v>
          </cell>
          <cell r="O32">
            <v>22.670381390712301</v>
          </cell>
          <cell r="P32">
            <v>24.43369717359273</v>
          </cell>
          <cell r="Q32">
            <v>20.881309583160352</v>
          </cell>
          <cell r="R32">
            <v>20</v>
          </cell>
          <cell r="S32">
            <v>60</v>
          </cell>
        </row>
        <row r="33">
          <cell r="B33" t="str">
            <v>FA178D0F00</v>
          </cell>
          <cell r="C33">
            <v>164032</v>
          </cell>
          <cell r="D33">
            <v>42802</v>
          </cell>
          <cell r="E33">
            <v>21.029589169926119</v>
          </cell>
          <cell r="F33">
            <v>20.218155113096799</v>
          </cell>
          <cell r="G33">
            <v>24.249002662699198</v>
          </cell>
          <cell r="H33">
            <v>22.58151037146358</v>
          </cell>
          <cell r="I33">
            <v>23.880821563602233</v>
          </cell>
          <cell r="J33">
            <v>23.778961962330971</v>
          </cell>
          <cell r="K33">
            <v>24.300838193565802</v>
          </cell>
          <cell r="L33">
            <v>24.604423321586435</v>
          </cell>
          <cell r="M33">
            <v>24.99477695961518</v>
          </cell>
          <cell r="N33">
            <v>24.022138163453533</v>
          </cell>
          <cell r="O33">
            <v>23.366021748133981</v>
          </cell>
          <cell r="P33">
            <v>24.99477695961518</v>
          </cell>
          <cell r="Q33">
            <v>20.218155113096799</v>
          </cell>
          <cell r="R33">
            <v>20</v>
          </cell>
          <cell r="S33">
            <v>60</v>
          </cell>
        </row>
        <row r="34">
          <cell r="B34" t="str">
            <v>500332454</v>
          </cell>
          <cell r="C34">
            <v>163493</v>
          </cell>
          <cell r="D34">
            <v>42802</v>
          </cell>
          <cell r="E34">
            <v>96.1</v>
          </cell>
          <cell r="F34">
            <v>91.242206150522719</v>
          </cell>
          <cell r="G34">
            <v>112.06012301193823</v>
          </cell>
          <cell r="H34">
            <v>96.013052973149854</v>
          </cell>
          <cell r="I34">
            <v>80.498661483897507</v>
          </cell>
          <cell r="J34">
            <v>103.66005804840908</v>
          </cell>
          <cell r="K34">
            <v>81.424067700828232</v>
          </cell>
          <cell r="L34">
            <v>84.982824616697329</v>
          </cell>
          <cell r="M34">
            <v>111.60328363644936</v>
          </cell>
          <cell r="N34">
            <v>94.760988728460518</v>
          </cell>
          <cell r="O34">
            <v>95.23452663503528</v>
          </cell>
          <cell r="P34">
            <v>112.06012301193823</v>
          </cell>
          <cell r="Q34">
            <v>80.498661483897507</v>
          </cell>
          <cell r="R34">
            <v>20</v>
          </cell>
          <cell r="S34">
            <v>60</v>
          </cell>
        </row>
        <row r="35">
          <cell r="B35" t="str">
            <v>4858301</v>
          </cell>
          <cell r="C35">
            <v>163793</v>
          </cell>
          <cell r="D35">
            <v>42802</v>
          </cell>
          <cell r="E35">
            <v>102.72627156060396</v>
          </cell>
          <cell r="F35">
            <v>98.762559760895996</v>
          </cell>
          <cell r="G35">
            <v>93.863209626099305</v>
          </cell>
          <cell r="H35">
            <v>103.36614466727139</v>
          </cell>
          <cell r="I35">
            <v>100.07533051033172</v>
          </cell>
          <cell r="J35">
            <v>115.21313591920556</v>
          </cell>
          <cell r="K35">
            <v>114.98914500534046</v>
          </cell>
          <cell r="L35">
            <v>93.827718713100722</v>
          </cell>
          <cell r="M35">
            <v>112.9939960612241</v>
          </cell>
          <cell r="N35">
            <v>110.00796461345465</v>
          </cell>
          <cell r="O35">
            <v>104.58254764375279</v>
          </cell>
          <cell r="P35">
            <v>115.21313591920556</v>
          </cell>
          <cell r="Q35">
            <v>93.827718713100722</v>
          </cell>
          <cell r="R35">
            <v>20</v>
          </cell>
          <cell r="S35">
            <v>60</v>
          </cell>
        </row>
        <row r="36">
          <cell r="B36" t="str">
            <v>41036379</v>
          </cell>
          <cell r="C36">
            <v>9011951</v>
          </cell>
          <cell r="D36">
            <v>42802</v>
          </cell>
          <cell r="E36">
            <v>96.4</v>
          </cell>
          <cell r="F36">
            <v>92.49396106969543</v>
          </cell>
          <cell r="G36">
            <v>91.3</v>
          </cell>
          <cell r="H36">
            <v>109.6023290106823</v>
          </cell>
          <cell r="I36">
            <v>118.62749687533378</v>
          </cell>
          <cell r="J36">
            <v>81.58237154710649</v>
          </cell>
          <cell r="K36">
            <v>97.183421997875939</v>
          </cell>
          <cell r="L36">
            <v>111.14598082396384</v>
          </cell>
          <cell r="M36">
            <v>80.042930213113152</v>
          </cell>
          <cell r="N36">
            <v>105.06010764260955</v>
          </cell>
          <cell r="O36">
            <v>98.343859918038049</v>
          </cell>
          <cell r="P36">
            <v>118.62749687533378</v>
          </cell>
          <cell r="Q36">
            <v>80.042930213113152</v>
          </cell>
          <cell r="R36">
            <v>20</v>
          </cell>
          <cell r="S36">
            <v>60</v>
          </cell>
        </row>
        <row r="37">
          <cell r="B37" t="str">
            <v>42109089</v>
          </cell>
          <cell r="C37">
            <v>164076</v>
          </cell>
          <cell r="D37">
            <v>42803</v>
          </cell>
          <cell r="E37">
            <v>22.628076071464314</v>
          </cell>
          <cell r="F37">
            <v>23.907559639177762</v>
          </cell>
          <cell r="G37">
            <v>21.587500118230579</v>
          </cell>
          <cell r="H37">
            <v>21.177417556652067</v>
          </cell>
          <cell r="I37">
            <v>20.446175304932893</v>
          </cell>
          <cell r="J37">
            <v>23.247174334301995</v>
          </cell>
          <cell r="K37">
            <v>22.049573619349012</v>
          </cell>
          <cell r="L37">
            <v>20.055224760338543</v>
          </cell>
          <cell r="M37">
            <v>20.688098221689462</v>
          </cell>
          <cell r="N37">
            <v>20.771825192913202</v>
          </cell>
          <cell r="O37">
            <v>21.655862481904986</v>
          </cell>
          <cell r="P37">
            <v>23.907559639177762</v>
          </cell>
          <cell r="Q37">
            <v>20.055224760338543</v>
          </cell>
          <cell r="R37">
            <v>20</v>
          </cell>
          <cell r="S37">
            <v>60</v>
          </cell>
        </row>
        <row r="38">
          <cell r="B38" t="str">
            <v>41272711</v>
          </cell>
          <cell r="C38">
            <v>163005</v>
          </cell>
          <cell r="D38">
            <v>42803</v>
          </cell>
          <cell r="E38">
            <v>23.109144607696916</v>
          </cell>
          <cell r="F38">
            <v>24.724115912193113</v>
          </cell>
          <cell r="G38">
            <v>24.115429376758065</v>
          </cell>
          <cell r="H38">
            <v>22.144135256890639</v>
          </cell>
          <cell r="I38">
            <v>23.729426612882254</v>
          </cell>
          <cell r="J38">
            <v>23.402631198319352</v>
          </cell>
          <cell r="K38">
            <v>20.593045058258106</v>
          </cell>
          <cell r="L38">
            <v>20.003756629385727</v>
          </cell>
          <cell r="M38">
            <v>21.751108523951501</v>
          </cell>
          <cell r="N38">
            <v>23.730167092183947</v>
          </cell>
          <cell r="O38">
            <v>22.73029602685196</v>
          </cell>
          <cell r="P38">
            <v>24.724115912193113</v>
          </cell>
          <cell r="Q38">
            <v>20.003756629385727</v>
          </cell>
          <cell r="R38">
            <v>20</v>
          </cell>
          <cell r="S38">
            <v>60</v>
          </cell>
        </row>
        <row r="39">
          <cell r="B39" t="str">
            <v>8138475M</v>
          </cell>
          <cell r="C39">
            <v>162834</v>
          </cell>
          <cell r="D39">
            <v>42803</v>
          </cell>
          <cell r="E39">
            <v>23.612076327851877</v>
          </cell>
          <cell r="F39">
            <v>20.87677358316882</v>
          </cell>
          <cell r="G39">
            <v>20.894369639336745</v>
          </cell>
          <cell r="H39">
            <v>22.962680663574581</v>
          </cell>
          <cell r="I39">
            <v>23.651109924251266</v>
          </cell>
          <cell r="J39">
            <v>21.472192078407211</v>
          </cell>
          <cell r="K39">
            <v>21.465200310295781</v>
          </cell>
          <cell r="L39">
            <v>23.209412856958377</v>
          </cell>
          <cell r="M39">
            <v>24.62487932917271</v>
          </cell>
          <cell r="N39">
            <v>23.526696277920315</v>
          </cell>
          <cell r="O39">
            <v>22.629539099093769</v>
          </cell>
          <cell r="P39">
            <v>24.62487932917271</v>
          </cell>
          <cell r="Q39">
            <v>20.87677358316882</v>
          </cell>
          <cell r="R39">
            <v>20</v>
          </cell>
          <cell r="S39">
            <v>60</v>
          </cell>
        </row>
        <row r="40">
          <cell r="B40" t="str">
            <v>9678425980</v>
          </cell>
          <cell r="C40">
            <v>164076</v>
          </cell>
          <cell r="D40">
            <v>42804</v>
          </cell>
          <cell r="E40">
            <v>21.731584414110536</v>
          </cell>
          <cell r="F40">
            <v>20.950054945402265</v>
          </cell>
          <cell r="G40">
            <v>23.730202213036627</v>
          </cell>
          <cell r="H40">
            <v>24.79662490002795</v>
          </cell>
          <cell r="I40">
            <v>22.268905925921306</v>
          </cell>
          <cell r="J40">
            <v>21.997275153269364</v>
          </cell>
          <cell r="K40">
            <v>22.502347961837675</v>
          </cell>
          <cell r="L40">
            <v>20.696588309051116</v>
          </cell>
          <cell r="M40">
            <v>22.717171670661902</v>
          </cell>
          <cell r="N40">
            <v>22.673250336720002</v>
          </cell>
          <cell r="O40">
            <v>22.406400583003876</v>
          </cell>
          <cell r="P40">
            <v>24.79662490002795</v>
          </cell>
          <cell r="Q40">
            <v>20.696588309051116</v>
          </cell>
          <cell r="R40">
            <v>20</v>
          </cell>
          <cell r="S40">
            <v>60</v>
          </cell>
        </row>
        <row r="41">
          <cell r="B41" t="str">
            <v>8134539</v>
          </cell>
          <cell r="C41">
            <v>163005</v>
          </cell>
          <cell r="D41">
            <v>42804</v>
          </cell>
          <cell r="E41">
            <v>20.476175187034507</v>
          </cell>
          <cell r="F41">
            <v>23.472145414345238</v>
          </cell>
          <cell r="G41">
            <v>24.10016427658223</v>
          </cell>
          <cell r="H41">
            <v>22.982456588812589</v>
          </cell>
          <cell r="I41">
            <v>23.147290467839095</v>
          </cell>
          <cell r="J41">
            <v>21.953919282970585</v>
          </cell>
          <cell r="K41">
            <v>24.498006127596781</v>
          </cell>
          <cell r="L41">
            <v>21.105209496974723</v>
          </cell>
          <cell r="M41">
            <v>22.245659539940057</v>
          </cell>
          <cell r="N41">
            <v>22.308500576503878</v>
          </cell>
          <cell r="O41">
            <v>22.628952695859972</v>
          </cell>
          <cell r="P41">
            <v>24.498006127596781</v>
          </cell>
          <cell r="Q41">
            <v>20.476175187034507</v>
          </cell>
          <cell r="R41">
            <v>20</v>
          </cell>
          <cell r="S41">
            <v>60</v>
          </cell>
        </row>
        <row r="42">
          <cell r="B42" t="str">
            <v>8188332</v>
          </cell>
          <cell r="C42">
            <v>162834</v>
          </cell>
          <cell r="D42">
            <v>42804</v>
          </cell>
          <cell r="E42">
            <v>23.473794524781638</v>
          </cell>
          <cell r="F42">
            <v>21.734446351274919</v>
          </cell>
          <cell r="G42">
            <v>23.123588167283597</v>
          </cell>
          <cell r="H42">
            <v>22.863129928675274</v>
          </cell>
          <cell r="I42">
            <v>24.801136100429197</v>
          </cell>
          <cell r="J42">
            <v>20.115046780302322</v>
          </cell>
          <cell r="K42">
            <v>20.894528539088213</v>
          </cell>
          <cell r="L42">
            <v>20.189435868133597</v>
          </cell>
          <cell r="M42">
            <v>22.388367217970991</v>
          </cell>
          <cell r="N42">
            <v>20.478931724949316</v>
          </cell>
          <cell r="O42">
            <v>22.006240520288905</v>
          </cell>
          <cell r="P42">
            <v>24.801136100429197</v>
          </cell>
          <cell r="Q42">
            <v>20.115046780302322</v>
          </cell>
          <cell r="R42">
            <v>20</v>
          </cell>
          <cell r="S42">
            <v>60</v>
          </cell>
        </row>
        <row r="43">
          <cell r="B43" t="str">
            <v>5801792393</v>
          </cell>
          <cell r="C43">
            <v>164131</v>
          </cell>
          <cell r="D43">
            <v>42804</v>
          </cell>
          <cell r="E43">
            <v>101.1</v>
          </cell>
          <cell r="F43">
            <v>114.20341218963225</v>
          </cell>
          <cell r="G43">
            <v>104.837021792222</v>
          </cell>
          <cell r="H43">
            <v>113.51536638256553</v>
          </cell>
          <cell r="I43">
            <v>103.40936665939822</v>
          </cell>
          <cell r="J43">
            <v>85.934240335205857</v>
          </cell>
          <cell r="K43">
            <v>91.943869584626199</v>
          </cell>
          <cell r="L43">
            <v>98</v>
          </cell>
          <cell r="M43">
            <v>104.6893891707562</v>
          </cell>
          <cell r="N43">
            <v>117.28933188255371</v>
          </cell>
          <cell r="O43">
            <v>103.49219979969598</v>
          </cell>
          <cell r="P43">
            <v>117.28933188255371</v>
          </cell>
          <cell r="Q43">
            <v>85.934240335205857</v>
          </cell>
          <cell r="R43">
            <v>20</v>
          </cell>
          <cell r="S43">
            <v>60</v>
          </cell>
        </row>
        <row r="44">
          <cell r="B44" t="str">
            <v>5801792394</v>
          </cell>
          <cell r="C44">
            <v>164159</v>
          </cell>
          <cell r="D44">
            <v>42804</v>
          </cell>
          <cell r="E44">
            <v>82.118981170166094</v>
          </cell>
          <cell r="F44">
            <v>99.583571835273034</v>
          </cell>
          <cell r="G44">
            <v>95.997380122904161</v>
          </cell>
          <cell r="H44">
            <v>104.1137324793572</v>
          </cell>
          <cell r="I44">
            <v>91.792512638365281</v>
          </cell>
          <cell r="J44">
            <v>90.234857158709573</v>
          </cell>
          <cell r="K44">
            <v>103.10281101521102</v>
          </cell>
          <cell r="L44">
            <v>109.17453363636005</v>
          </cell>
          <cell r="M44">
            <v>86.603672197550793</v>
          </cell>
          <cell r="N44">
            <v>94.361716708052995</v>
          </cell>
          <cell r="O44">
            <v>95.708376896195006</v>
          </cell>
          <cell r="P44">
            <v>109.17453363636005</v>
          </cell>
          <cell r="Q44">
            <v>82.118981170166094</v>
          </cell>
          <cell r="R44">
            <v>20</v>
          </cell>
          <cell r="S44">
            <v>60</v>
          </cell>
        </row>
        <row r="45">
          <cell r="B45" t="str">
            <v>5802054713</v>
          </cell>
          <cell r="C45">
            <v>164258</v>
          </cell>
          <cell r="D45">
            <v>42804</v>
          </cell>
          <cell r="E45">
            <v>89.565322065661078</v>
          </cell>
          <cell r="F45">
            <v>112.64159187652622</v>
          </cell>
          <cell r="G45">
            <v>102.20406421112514</v>
          </cell>
          <cell r="H45">
            <v>89.193616150750117</v>
          </cell>
          <cell r="I45">
            <v>98.544929172600433</v>
          </cell>
          <cell r="J45">
            <v>90.300835311236455</v>
          </cell>
          <cell r="K45">
            <v>83.12895277552235</v>
          </cell>
          <cell r="L45">
            <v>104.99323477224947</v>
          </cell>
          <cell r="M45">
            <v>99.627562037849287</v>
          </cell>
          <cell r="N45">
            <v>81.113437726856631</v>
          </cell>
          <cell r="O45">
            <v>95.131354610037732</v>
          </cell>
          <cell r="P45">
            <v>112.64159187652622</v>
          </cell>
          <cell r="Q45">
            <v>81.113437726856631</v>
          </cell>
          <cell r="R45">
            <v>20</v>
          </cell>
          <cell r="S45">
            <v>60</v>
          </cell>
        </row>
        <row r="46">
          <cell r="B46" t="str">
            <v>L90100479</v>
          </cell>
          <cell r="C46">
            <v>164358</v>
          </cell>
          <cell r="D46">
            <v>42807</v>
          </cell>
          <cell r="E46">
            <v>22.452378055278345</v>
          </cell>
          <cell r="F46">
            <v>22.331442058123312</v>
          </cell>
          <cell r="G46">
            <v>24.738000514635591</v>
          </cell>
          <cell r="H46">
            <v>23.529944540966159</v>
          </cell>
          <cell r="I46">
            <v>22.916291149874173</v>
          </cell>
          <cell r="J46">
            <v>21.555702226039323</v>
          </cell>
          <cell r="K46">
            <v>21.72591034412179</v>
          </cell>
          <cell r="L46">
            <v>21.802287921420852</v>
          </cell>
          <cell r="M46">
            <v>24.360554323891812</v>
          </cell>
          <cell r="N46">
            <v>23.211492049147211</v>
          </cell>
          <cell r="O46">
            <v>22.862400318349856</v>
          </cell>
          <cell r="P46">
            <v>24.738000514635591</v>
          </cell>
          <cell r="Q46">
            <v>21.555702226039323</v>
          </cell>
          <cell r="R46">
            <v>20</v>
          </cell>
          <cell r="S46">
            <v>60</v>
          </cell>
        </row>
        <row r="47">
          <cell r="B47" t="str">
            <v>42109089</v>
          </cell>
          <cell r="C47">
            <v>164119</v>
          </cell>
          <cell r="D47">
            <v>42807</v>
          </cell>
          <cell r="E47">
            <v>20.001541922615143</v>
          </cell>
          <cell r="F47">
            <v>22.632094665540308</v>
          </cell>
          <cell r="G47">
            <v>24.937278953728189</v>
          </cell>
          <cell r="H47">
            <v>24.553423412267843</v>
          </cell>
          <cell r="I47">
            <v>22.241190519403339</v>
          </cell>
          <cell r="J47">
            <v>22.285467073437317</v>
          </cell>
          <cell r="K47">
            <v>23.438721985822422</v>
          </cell>
          <cell r="L47">
            <v>22.056987779555975</v>
          </cell>
          <cell r="M47">
            <v>24.316172414408676</v>
          </cell>
          <cell r="N47">
            <v>22.981214791479353</v>
          </cell>
          <cell r="O47">
            <v>22.944409351825854</v>
          </cell>
          <cell r="P47">
            <v>24.937278953728189</v>
          </cell>
          <cell r="Q47">
            <v>20.001541922615143</v>
          </cell>
          <cell r="R47">
            <v>20</v>
          </cell>
          <cell r="S47">
            <v>60</v>
          </cell>
        </row>
        <row r="48">
          <cell r="B48" t="str">
            <v>504208950/10</v>
          </cell>
          <cell r="C48">
            <v>164241</v>
          </cell>
          <cell r="D48">
            <v>42807</v>
          </cell>
          <cell r="E48">
            <v>22.240028227173195</v>
          </cell>
          <cell r="F48">
            <v>24.63450424267868</v>
          </cell>
          <cell r="G48">
            <v>22.56871170638167</v>
          </cell>
          <cell r="H48">
            <v>22.956256466387462</v>
          </cell>
          <cell r="I48">
            <v>21.233662828730655</v>
          </cell>
          <cell r="J48">
            <v>23.522507965288497</v>
          </cell>
          <cell r="K48">
            <v>24.60572138814976</v>
          </cell>
          <cell r="L48">
            <v>24.088505404203307</v>
          </cell>
          <cell r="M48">
            <v>20.335194669355541</v>
          </cell>
          <cell r="N48">
            <v>20.916748155930566</v>
          </cell>
          <cell r="O48">
            <v>22.710184105427935</v>
          </cell>
          <cell r="P48">
            <v>24.63450424267868</v>
          </cell>
          <cell r="Q48">
            <v>20.335194669355541</v>
          </cell>
          <cell r="R48">
            <v>20</v>
          </cell>
          <cell r="S48">
            <v>60</v>
          </cell>
        </row>
        <row r="49">
          <cell r="B49" t="str">
            <v>FA407K0F00</v>
          </cell>
          <cell r="C49">
            <v>161869</v>
          </cell>
          <cell r="D49">
            <v>42807</v>
          </cell>
          <cell r="E49">
            <v>23.929357305082146</v>
          </cell>
          <cell r="F49">
            <v>20.821928850111643</v>
          </cell>
          <cell r="G49">
            <v>22.717879786846929</v>
          </cell>
          <cell r="H49">
            <v>22.977428331104754</v>
          </cell>
          <cell r="I49">
            <v>21.254840436657577</v>
          </cell>
          <cell r="J49">
            <v>24.204500457114911</v>
          </cell>
          <cell r="K49">
            <v>23.724594575108711</v>
          </cell>
          <cell r="L49">
            <v>22.876379525688073</v>
          </cell>
          <cell r="M49">
            <v>21.535676292396296</v>
          </cell>
          <cell r="N49">
            <v>20.563261405295869</v>
          </cell>
          <cell r="O49">
            <v>22.460584696540689</v>
          </cell>
          <cell r="P49">
            <v>24.204500457114911</v>
          </cell>
          <cell r="Q49">
            <v>20.563261405295869</v>
          </cell>
          <cell r="R49">
            <v>20</v>
          </cell>
          <cell r="S49">
            <v>60</v>
          </cell>
        </row>
        <row r="50">
          <cell r="B50" t="str">
            <v>5802020772</v>
          </cell>
          <cell r="C50">
            <v>162404</v>
          </cell>
          <cell r="D50">
            <v>42807</v>
          </cell>
          <cell r="E50">
            <v>99.448949536253082</v>
          </cell>
          <cell r="F50">
            <v>89.215430463126353</v>
          </cell>
          <cell r="G50">
            <v>97.677738301279589</v>
          </cell>
          <cell r="H50">
            <v>102.26984330779995</v>
          </cell>
          <cell r="I50">
            <v>79.294780689252349</v>
          </cell>
          <cell r="J50">
            <v>89.493029598131969</v>
          </cell>
          <cell r="K50">
            <v>79.929219805650348</v>
          </cell>
          <cell r="L50">
            <v>85.126719129085615</v>
          </cell>
          <cell r="M50">
            <v>84.408072297008843</v>
          </cell>
          <cell r="N50">
            <v>104.35310328889781</v>
          </cell>
          <cell r="O50">
            <v>91.121688641648589</v>
          </cell>
          <cell r="P50">
            <v>104.35310328889781</v>
          </cell>
          <cell r="Q50">
            <v>79.294780689252349</v>
          </cell>
          <cell r="R50">
            <v>20</v>
          </cell>
          <cell r="S50">
            <v>60</v>
          </cell>
        </row>
        <row r="51">
          <cell r="B51" t="str">
            <v>98442225</v>
          </cell>
          <cell r="C51">
            <v>164357</v>
          </cell>
          <cell r="D51">
            <v>42807</v>
          </cell>
          <cell r="E51">
            <v>100.08037454984833</v>
          </cell>
          <cell r="F51">
            <v>112.58864950321652</v>
          </cell>
          <cell r="G51">
            <v>93.089151361905408</v>
          </cell>
          <cell r="H51">
            <v>81.984799125979919</v>
          </cell>
          <cell r="I51">
            <v>109.49648797660373</v>
          </cell>
          <cell r="J51">
            <v>90.157332089524317</v>
          </cell>
          <cell r="K51">
            <v>92.479692097811807</v>
          </cell>
          <cell r="L51">
            <v>91.911256425153297</v>
          </cell>
          <cell r="M51">
            <v>90.735943239814205</v>
          </cell>
          <cell r="N51">
            <v>95.050732727195367</v>
          </cell>
          <cell r="O51">
            <v>95.757441909705292</v>
          </cell>
          <cell r="P51">
            <v>112.58864950321652</v>
          </cell>
          <cell r="Q51">
            <v>81.984799125979919</v>
          </cell>
          <cell r="R51">
            <v>20</v>
          </cell>
          <cell r="S51">
            <v>60</v>
          </cell>
        </row>
        <row r="52">
          <cell r="B52" t="str">
            <v>500332454</v>
          </cell>
          <cell r="C52">
            <v>164152</v>
          </cell>
          <cell r="D52">
            <v>42807</v>
          </cell>
          <cell r="E52">
            <v>92.518302615539511</v>
          </cell>
          <cell r="F52">
            <v>102.6</v>
          </cell>
          <cell r="G52">
            <v>98.530272247068069</v>
          </cell>
          <cell r="H52">
            <v>109.96162333147728</v>
          </cell>
          <cell r="I52">
            <v>82.866407273202583</v>
          </cell>
          <cell r="J52">
            <v>90.401955708201967</v>
          </cell>
          <cell r="K52">
            <v>96.7</v>
          </cell>
          <cell r="L52">
            <v>99.653422901458356</v>
          </cell>
          <cell r="M52">
            <v>94.087867328111173</v>
          </cell>
          <cell r="N52">
            <v>111.53914186115932</v>
          </cell>
          <cell r="O52">
            <v>97.885899326621853</v>
          </cell>
          <cell r="P52">
            <v>111.53914186115932</v>
          </cell>
          <cell r="Q52">
            <v>82.866407273202583</v>
          </cell>
          <cell r="R52">
            <v>20</v>
          </cell>
          <cell r="S52">
            <v>60</v>
          </cell>
        </row>
        <row r="53">
          <cell r="B53" t="str">
            <v>8134539</v>
          </cell>
          <cell r="C53">
            <v>163005</v>
          </cell>
          <cell r="D53">
            <v>42808</v>
          </cell>
          <cell r="E53">
            <v>24.300628794171075</v>
          </cell>
          <cell r="F53">
            <v>23.721296841247344</v>
          </cell>
          <cell r="G53">
            <v>20.044213347097756</v>
          </cell>
          <cell r="H53">
            <v>22.180683803651448</v>
          </cell>
          <cell r="I53">
            <v>22.313504547153752</v>
          </cell>
          <cell r="J53">
            <v>24.122293003687076</v>
          </cell>
          <cell r="K53">
            <v>24.375049748542878</v>
          </cell>
          <cell r="L53">
            <v>24.134631685219212</v>
          </cell>
          <cell r="M53">
            <v>24.26454150743055</v>
          </cell>
          <cell r="N53">
            <v>21.629882593894877</v>
          </cell>
          <cell r="O53">
            <v>23.1086725872096</v>
          </cell>
          <cell r="P53">
            <v>24.375049748542878</v>
          </cell>
          <cell r="Q53">
            <v>20.044213347097756</v>
          </cell>
          <cell r="R53">
            <v>20</v>
          </cell>
          <cell r="S53">
            <v>60</v>
          </cell>
        </row>
        <row r="54">
          <cell r="B54" t="str">
            <v>41218938</v>
          </cell>
          <cell r="C54">
            <v>164468</v>
          </cell>
          <cell r="D54">
            <v>42808</v>
          </cell>
          <cell r="E54">
            <v>24.774202720985958</v>
          </cell>
          <cell r="F54">
            <v>20.037817237034687</v>
          </cell>
          <cell r="G54">
            <v>23.492680149008418</v>
          </cell>
          <cell r="H54">
            <v>23.251569565638974</v>
          </cell>
          <cell r="I54">
            <v>24.344507170352536</v>
          </cell>
          <cell r="J54">
            <v>22.162130656337844</v>
          </cell>
          <cell r="K54">
            <v>21.995238626744516</v>
          </cell>
          <cell r="L54">
            <v>22.009403712696287</v>
          </cell>
          <cell r="M54">
            <v>20.136090547788001</v>
          </cell>
          <cell r="N54">
            <v>24.58124975569708</v>
          </cell>
          <cell r="O54">
            <v>22.678489014228429</v>
          </cell>
          <cell r="P54">
            <v>24.774202720985958</v>
          </cell>
          <cell r="Q54">
            <v>20.037817237034687</v>
          </cell>
          <cell r="R54">
            <v>20</v>
          </cell>
          <cell r="S54">
            <v>60</v>
          </cell>
        </row>
        <row r="55">
          <cell r="B55" t="str">
            <v>FA303D5F00</v>
          </cell>
          <cell r="C55">
            <v>164016</v>
          </cell>
          <cell r="D55">
            <v>42808</v>
          </cell>
          <cell r="E55">
            <v>21.419234647080906</v>
          </cell>
          <cell r="F55">
            <v>22.809605222018117</v>
          </cell>
          <cell r="G55">
            <v>22.642582348739094</v>
          </cell>
          <cell r="H55">
            <v>24.821576716230304</v>
          </cell>
          <cell r="I55">
            <v>23.816281242078617</v>
          </cell>
          <cell r="J55">
            <v>21.999269742564337</v>
          </cell>
          <cell r="K55">
            <v>23.384001991440044</v>
          </cell>
          <cell r="L55">
            <v>23.741698837697733</v>
          </cell>
          <cell r="M55">
            <v>20.008666685090301</v>
          </cell>
          <cell r="N55">
            <v>20.032975465272706</v>
          </cell>
          <cell r="O55">
            <v>22.467589289821213</v>
          </cell>
          <cell r="P55">
            <v>24.821576716230304</v>
          </cell>
          <cell r="Q55">
            <v>20.008666685090301</v>
          </cell>
          <cell r="R55">
            <v>20</v>
          </cell>
          <cell r="S55">
            <v>60</v>
          </cell>
        </row>
        <row r="56">
          <cell r="B56" t="str">
            <v>9677139280</v>
          </cell>
          <cell r="C56">
            <v>164498</v>
          </cell>
          <cell r="D56">
            <v>42808</v>
          </cell>
          <cell r="E56">
            <v>93.506552980886099</v>
          </cell>
          <cell r="F56">
            <v>112.75757609937908</v>
          </cell>
          <cell r="G56">
            <v>109.3203819163455</v>
          </cell>
          <cell r="H56">
            <v>85.035635899115135</v>
          </cell>
          <cell r="I56">
            <v>98.860758101658348</v>
          </cell>
          <cell r="J56">
            <v>80.59070550574998</v>
          </cell>
          <cell r="K56">
            <v>79.957631840546796</v>
          </cell>
          <cell r="L56">
            <v>99.555947098447518</v>
          </cell>
          <cell r="M56">
            <v>91.934530362697572</v>
          </cell>
          <cell r="N56">
            <v>81.330460457736805</v>
          </cell>
          <cell r="O56">
            <v>93.285018026256282</v>
          </cell>
          <cell r="P56">
            <v>112.75757609937908</v>
          </cell>
          <cell r="Q56">
            <v>79.957631840546796</v>
          </cell>
          <cell r="R56">
            <v>20</v>
          </cell>
          <cell r="S56">
            <v>60</v>
          </cell>
        </row>
        <row r="57">
          <cell r="B57" t="str">
            <v>98415479</v>
          </cell>
          <cell r="C57">
            <v>164411</v>
          </cell>
          <cell r="D57">
            <v>42808</v>
          </cell>
          <cell r="E57">
            <v>96.2</v>
          </cell>
          <cell r="F57">
            <v>87.1</v>
          </cell>
          <cell r="G57">
            <v>80.877284030498544</v>
          </cell>
          <cell r="H57">
            <v>108.54636495827513</v>
          </cell>
          <cell r="I57">
            <v>91.659537897982446</v>
          </cell>
          <cell r="J57">
            <v>99.228964226038258</v>
          </cell>
          <cell r="K57">
            <v>79.696055549171405</v>
          </cell>
          <cell r="L57">
            <v>97.200144164320022</v>
          </cell>
          <cell r="M57">
            <v>84.399647170879916</v>
          </cell>
          <cell r="N57">
            <v>80.917229950772565</v>
          </cell>
          <cell r="O57">
            <v>90.582522794793832</v>
          </cell>
          <cell r="P57">
            <v>108.54636495827513</v>
          </cell>
          <cell r="Q57">
            <v>79.696055549171405</v>
          </cell>
          <cell r="R57">
            <v>20</v>
          </cell>
          <cell r="S57">
            <v>60</v>
          </cell>
        </row>
        <row r="58">
          <cell r="B58" t="str">
            <v>500326445</v>
          </cell>
          <cell r="C58">
            <v>163273</v>
          </cell>
          <cell r="D58">
            <v>42808</v>
          </cell>
          <cell r="E58">
            <v>104.6348289585855</v>
          </cell>
          <cell r="F58">
            <v>79.268363947385026</v>
          </cell>
          <cell r="G58">
            <v>93.941336903804626</v>
          </cell>
          <cell r="H58">
            <v>107.35608735648276</v>
          </cell>
          <cell r="I58">
            <v>110.51354001002433</v>
          </cell>
          <cell r="J58">
            <v>95.1</v>
          </cell>
          <cell r="K58">
            <v>98.862961482119672</v>
          </cell>
          <cell r="L58">
            <v>100.19725099291639</v>
          </cell>
          <cell r="M58">
            <v>97.373120788931629</v>
          </cell>
          <cell r="N58">
            <v>87.623257564297859</v>
          </cell>
          <cell r="O58">
            <v>97.487074800454792</v>
          </cell>
          <cell r="P58">
            <v>110.51354001002433</v>
          </cell>
          <cell r="Q58">
            <v>79.268363947385026</v>
          </cell>
          <cell r="R58">
            <v>20</v>
          </cell>
          <cell r="S58">
            <v>60</v>
          </cell>
        </row>
        <row r="59">
          <cell r="B59" t="str">
            <v>L90106525</v>
          </cell>
          <cell r="C59">
            <v>163837</v>
          </cell>
          <cell r="D59">
            <v>42809</v>
          </cell>
          <cell r="E59">
            <v>24.841581741020434</v>
          </cell>
          <cell r="F59">
            <v>22.015086602458425</v>
          </cell>
          <cell r="G59">
            <v>21.69414674133634</v>
          </cell>
          <cell r="H59">
            <v>24.616309661077267</v>
          </cell>
          <cell r="I59">
            <v>22.756798109356332</v>
          </cell>
          <cell r="J59">
            <v>21.759161190525599</v>
          </cell>
          <cell r="K59">
            <v>22.019651952214883</v>
          </cell>
          <cell r="L59">
            <v>20.57575386822236</v>
          </cell>
          <cell r="M59">
            <v>23.98945257939171</v>
          </cell>
          <cell r="N59">
            <v>20.436005106254665</v>
          </cell>
          <cell r="O59">
            <v>22.470394755185801</v>
          </cell>
          <cell r="P59">
            <v>24.841581741020434</v>
          </cell>
          <cell r="Q59">
            <v>20.436005106254665</v>
          </cell>
          <cell r="R59">
            <v>20</v>
          </cell>
          <cell r="S59">
            <v>60</v>
          </cell>
        </row>
        <row r="60">
          <cell r="B60" t="str">
            <v>13477195</v>
          </cell>
          <cell r="C60">
            <v>162704</v>
          </cell>
          <cell r="D60">
            <v>42809</v>
          </cell>
          <cell r="E60">
            <v>22.959314908607183</v>
          </cell>
          <cell r="F60">
            <v>24.359728889245332</v>
          </cell>
          <cell r="G60">
            <v>24.524169823955674</v>
          </cell>
          <cell r="H60">
            <v>21.471905016999461</v>
          </cell>
          <cell r="I60">
            <v>20.446299937826673</v>
          </cell>
          <cell r="J60">
            <v>23.117026061059867</v>
          </cell>
          <cell r="K60">
            <v>22.141693035445982</v>
          </cell>
          <cell r="L60">
            <v>24.020527392771619</v>
          </cell>
          <cell r="M60">
            <v>20.337390560074475</v>
          </cell>
          <cell r="N60">
            <v>22.361465646235906</v>
          </cell>
          <cell r="O60">
            <v>22.573952127222221</v>
          </cell>
          <cell r="P60">
            <v>24.524169823955674</v>
          </cell>
          <cell r="Q60">
            <v>20.337390560074475</v>
          </cell>
          <cell r="R60">
            <v>20</v>
          </cell>
          <cell r="S60">
            <v>60</v>
          </cell>
        </row>
        <row r="61">
          <cell r="B61" t="str">
            <v>42010642</v>
          </cell>
          <cell r="C61">
            <v>164202</v>
          </cell>
          <cell r="D61">
            <v>42809</v>
          </cell>
          <cell r="E61">
            <v>24.693490229992307</v>
          </cell>
          <cell r="F61">
            <v>20.970317740266044</v>
          </cell>
          <cell r="G61">
            <v>21.990392948386575</v>
          </cell>
          <cell r="H61">
            <v>22.80568209700273</v>
          </cell>
          <cell r="I61">
            <v>22.390237348996507</v>
          </cell>
          <cell r="J61">
            <v>23.839770136703098</v>
          </cell>
          <cell r="K61">
            <v>22.993837543184803</v>
          </cell>
          <cell r="L61">
            <v>20.064620170356427</v>
          </cell>
          <cell r="M61">
            <v>22.31116998095747</v>
          </cell>
          <cell r="N61">
            <v>24.545103938682256</v>
          </cell>
          <cell r="O61">
            <v>22.660462213452821</v>
          </cell>
          <cell r="P61">
            <v>24.693490229992307</v>
          </cell>
          <cell r="Q61">
            <v>20.064620170356427</v>
          </cell>
          <cell r="R61">
            <v>20</v>
          </cell>
          <cell r="S61">
            <v>60</v>
          </cell>
        </row>
        <row r="62">
          <cell r="B62" t="str">
            <v>41000481</v>
          </cell>
          <cell r="C62">
            <v>164460</v>
          </cell>
          <cell r="D62">
            <v>42809</v>
          </cell>
          <cell r="E62">
            <v>20.980347545575277</v>
          </cell>
          <cell r="F62">
            <v>23.902869415250901</v>
          </cell>
          <cell r="G62">
            <v>23.573471876535496</v>
          </cell>
          <cell r="H62">
            <v>24.15174443914853</v>
          </cell>
          <cell r="I62">
            <v>23.400212322893502</v>
          </cell>
          <cell r="J62">
            <v>21.470522478014619</v>
          </cell>
          <cell r="K62">
            <v>22.055000499459243</v>
          </cell>
          <cell r="L62">
            <v>21.925039592919791</v>
          </cell>
          <cell r="M62">
            <v>22.373107040866977</v>
          </cell>
          <cell r="N62">
            <v>21.641176128377097</v>
          </cell>
          <cell r="O62">
            <v>22.547349133904145</v>
          </cell>
          <cell r="P62">
            <v>24.15174443914853</v>
          </cell>
          <cell r="Q62">
            <v>20.980347545575277</v>
          </cell>
          <cell r="R62">
            <v>20</v>
          </cell>
          <cell r="S62">
            <v>60</v>
          </cell>
        </row>
        <row r="63">
          <cell r="B63" t="str">
            <v>5802112713</v>
          </cell>
          <cell r="C63">
            <v>164582</v>
          </cell>
          <cell r="D63">
            <v>42809</v>
          </cell>
          <cell r="E63">
            <v>93.397457961372467</v>
          </cell>
          <cell r="F63">
            <v>113.22832135916309</v>
          </cell>
          <cell r="G63">
            <v>110.47114537118074</v>
          </cell>
          <cell r="H63">
            <v>112.63286218481772</v>
          </cell>
          <cell r="I63">
            <v>89.374668917075553</v>
          </cell>
          <cell r="J63">
            <v>92.1</v>
          </cell>
          <cell r="K63">
            <v>107.96383360063156</v>
          </cell>
          <cell r="L63">
            <v>86.817438779037204</v>
          </cell>
          <cell r="M63">
            <v>90.659071213763724</v>
          </cell>
          <cell r="N63">
            <v>111.78759233185932</v>
          </cell>
          <cell r="O63">
            <v>100.84323917189013</v>
          </cell>
          <cell r="P63">
            <v>113.22832135916309</v>
          </cell>
          <cell r="Q63">
            <v>86.817438779037204</v>
          </cell>
          <cell r="R63">
            <v>20</v>
          </cell>
          <cell r="S63">
            <v>60</v>
          </cell>
        </row>
        <row r="64">
          <cell r="B64" t="str">
            <v>5802020772</v>
          </cell>
          <cell r="C64">
            <v>164581</v>
          </cell>
          <cell r="D64">
            <v>42809</v>
          </cell>
          <cell r="E64">
            <v>85.151087436619434</v>
          </cell>
          <cell r="F64">
            <v>87.94269063357136</v>
          </cell>
          <cell r="G64">
            <v>96.906607081218823</v>
          </cell>
          <cell r="H64">
            <v>108.31540813285287</v>
          </cell>
          <cell r="I64">
            <v>95.281567379103535</v>
          </cell>
          <cell r="J64">
            <v>92.908114707574114</v>
          </cell>
          <cell r="K64">
            <v>98.759846424352105</v>
          </cell>
          <cell r="L64">
            <v>83.51146635531336</v>
          </cell>
          <cell r="M64">
            <v>98.751221248001841</v>
          </cell>
          <cell r="N64">
            <v>90.379769570084733</v>
          </cell>
          <cell r="O64">
            <v>93.790777896869216</v>
          </cell>
          <cell r="P64">
            <v>108.31540813285287</v>
          </cell>
          <cell r="Q64">
            <v>83.51146635531336</v>
          </cell>
          <cell r="R64">
            <v>20</v>
          </cell>
          <cell r="S64">
            <v>60</v>
          </cell>
        </row>
        <row r="65">
          <cell r="B65" t="str">
            <v>41218754</v>
          </cell>
          <cell r="C65">
            <v>164567</v>
          </cell>
          <cell r="D65">
            <v>42809</v>
          </cell>
          <cell r="E65">
            <v>108.45527792917443</v>
          </cell>
          <cell r="F65">
            <v>106.77820384332581</v>
          </cell>
          <cell r="G65">
            <v>87.762717203821367</v>
          </cell>
          <cell r="H65">
            <v>91.574610778483418</v>
          </cell>
          <cell r="I65">
            <v>95.00577154486858</v>
          </cell>
          <cell r="J65">
            <v>83.897094744575043</v>
          </cell>
          <cell r="K65">
            <v>96.986566004604924</v>
          </cell>
          <cell r="L65">
            <v>95.257594048575029</v>
          </cell>
          <cell r="M65">
            <v>87.618925030787409</v>
          </cell>
          <cell r="N65">
            <v>106.16302758856047</v>
          </cell>
          <cell r="O65">
            <v>95.949978871677644</v>
          </cell>
          <cell r="P65">
            <v>108.45527792917443</v>
          </cell>
          <cell r="Q65">
            <v>83.897094744575043</v>
          </cell>
          <cell r="R65">
            <v>20</v>
          </cell>
          <cell r="S65">
            <v>60</v>
          </cell>
        </row>
        <row r="66">
          <cell r="B66" t="str">
            <v>L90100480</v>
          </cell>
          <cell r="C66">
            <v>164605</v>
          </cell>
          <cell r="D66">
            <v>42810</v>
          </cell>
          <cell r="E66">
            <v>20.603630090756301</v>
          </cell>
          <cell r="F66">
            <v>22.452394032783957</v>
          </cell>
          <cell r="G66">
            <v>21.674529909037179</v>
          </cell>
          <cell r="H66">
            <v>22.185826964380009</v>
          </cell>
          <cell r="I66">
            <v>22.232616845509721</v>
          </cell>
          <cell r="J66">
            <v>21.673171781255007</v>
          </cell>
          <cell r="K66">
            <v>22.197302959595248</v>
          </cell>
          <cell r="L66">
            <v>24.61846644003867</v>
          </cell>
          <cell r="M66">
            <v>21.800749265221402</v>
          </cell>
          <cell r="N66">
            <v>20.095920402775125</v>
          </cell>
          <cell r="O66">
            <v>21.953460869135263</v>
          </cell>
          <cell r="P66">
            <v>24.61846644003867</v>
          </cell>
          <cell r="Q66">
            <v>20.095920402775125</v>
          </cell>
          <cell r="R66">
            <v>20</v>
          </cell>
          <cell r="S66">
            <v>60</v>
          </cell>
        </row>
        <row r="67">
          <cell r="B67" t="str">
            <v>413161</v>
          </cell>
          <cell r="C67">
            <v>164618</v>
          </cell>
          <cell r="D67">
            <v>42810</v>
          </cell>
          <cell r="E67">
            <v>24.672312570914531</v>
          </cell>
          <cell r="F67">
            <v>22.21780468481964</v>
          </cell>
          <cell r="G67">
            <v>23.657550071205186</v>
          </cell>
          <cell r="H67">
            <v>24.32334201757649</v>
          </cell>
          <cell r="I67">
            <v>21.477396691023571</v>
          </cell>
          <cell r="J67">
            <v>22.425661118689774</v>
          </cell>
          <cell r="K67">
            <v>22.530526766466831</v>
          </cell>
          <cell r="L67">
            <v>23.596346012029471</v>
          </cell>
          <cell r="M67">
            <v>20.661308854265652</v>
          </cell>
          <cell r="N67">
            <v>24.186766210747411</v>
          </cell>
          <cell r="O67">
            <v>22.974901499773857</v>
          </cell>
          <cell r="P67">
            <v>24.672312570914531</v>
          </cell>
          <cell r="Q67">
            <v>20.661308854265652</v>
          </cell>
          <cell r="R67">
            <v>20</v>
          </cell>
          <cell r="S67">
            <v>60</v>
          </cell>
        </row>
        <row r="68">
          <cell r="B68" t="str">
            <v>812070</v>
          </cell>
          <cell r="C68">
            <v>164719</v>
          </cell>
          <cell r="D68">
            <v>42810</v>
          </cell>
          <cell r="E68">
            <v>22.3</v>
          </cell>
          <cell r="F68">
            <v>24.729740485038956</v>
          </cell>
          <cell r="G68">
            <v>21.41522798373591</v>
          </cell>
          <cell r="H68">
            <v>24.224643303292844</v>
          </cell>
          <cell r="I68">
            <v>22.977456082119293</v>
          </cell>
          <cell r="J68">
            <v>23.220468591880675</v>
          </cell>
          <cell r="K68">
            <v>21.862998465568772</v>
          </cell>
          <cell r="L68">
            <v>22.100689082328248</v>
          </cell>
          <cell r="M68">
            <v>22.690282879978788</v>
          </cell>
          <cell r="N68">
            <v>22.410062174865672</v>
          </cell>
          <cell r="O68">
            <v>22.793156904880913</v>
          </cell>
          <cell r="P68">
            <v>24.729740485038956</v>
          </cell>
          <cell r="Q68">
            <v>21.41522798373591</v>
          </cell>
          <cell r="R68">
            <v>20</v>
          </cell>
          <cell r="S68">
            <v>60</v>
          </cell>
        </row>
        <row r="69">
          <cell r="B69" t="str">
            <v>41033337</v>
          </cell>
          <cell r="C69">
            <v>164640</v>
          </cell>
          <cell r="D69">
            <v>42810</v>
          </cell>
          <cell r="E69">
            <v>24.068468443482526</v>
          </cell>
          <cell r="F69">
            <v>21.610444403651584</v>
          </cell>
          <cell r="G69">
            <v>24.385050419952698</v>
          </cell>
          <cell r="H69">
            <v>21.417030720984421</v>
          </cell>
          <cell r="I69">
            <v>23.485348733407765</v>
          </cell>
          <cell r="J69">
            <v>23.145104213879897</v>
          </cell>
          <cell r="K69">
            <v>21.582434137860442</v>
          </cell>
          <cell r="L69">
            <v>22.559024907531512</v>
          </cell>
          <cell r="M69">
            <v>21.249328869867199</v>
          </cell>
          <cell r="N69">
            <v>20.855335034107572</v>
          </cell>
          <cell r="O69">
            <v>22.435756988472569</v>
          </cell>
          <cell r="P69">
            <v>24.385050419952698</v>
          </cell>
          <cell r="Q69">
            <v>20.855335034107572</v>
          </cell>
          <cell r="R69">
            <v>20</v>
          </cell>
          <cell r="S69">
            <v>60</v>
          </cell>
        </row>
        <row r="70">
          <cell r="B70" t="str">
            <v>41218753</v>
          </cell>
          <cell r="C70">
            <v>164566</v>
          </cell>
          <cell r="D70">
            <v>42810</v>
          </cell>
          <cell r="E70">
            <v>113.81262952718272</v>
          </cell>
          <cell r="F70">
            <v>90.925767004578503</v>
          </cell>
          <cell r="G70">
            <v>83.26169230444016</v>
          </cell>
          <cell r="H70">
            <v>116.99724154980387</v>
          </cell>
          <cell r="I70">
            <v>79.736875988212546</v>
          </cell>
          <cell r="J70">
            <v>99.073741015614956</v>
          </cell>
          <cell r="K70">
            <v>100.52627071328891</v>
          </cell>
          <cell r="L70">
            <v>114.04574288382391</v>
          </cell>
          <cell r="M70">
            <v>90.880422758379851</v>
          </cell>
          <cell r="N70">
            <v>102.72908141886762</v>
          </cell>
          <cell r="O70">
            <v>99.198946516419298</v>
          </cell>
          <cell r="P70">
            <v>116.99724154980387</v>
          </cell>
          <cell r="Q70">
            <v>79.736875988212546</v>
          </cell>
          <cell r="R70">
            <v>20</v>
          </cell>
          <cell r="S70">
            <v>60</v>
          </cell>
        </row>
        <row r="71">
          <cell r="B71" t="str">
            <v>41028680</v>
          </cell>
          <cell r="C71">
            <v>164599</v>
          </cell>
          <cell r="D71">
            <v>42810</v>
          </cell>
          <cell r="E71">
            <v>87.856721840069227</v>
          </cell>
          <cell r="F71">
            <v>86.361457495523098</v>
          </cell>
          <cell r="G71">
            <v>106.66322238460658</v>
          </cell>
          <cell r="H71">
            <v>107.94414983428159</v>
          </cell>
          <cell r="I71">
            <v>96.64083014868217</v>
          </cell>
          <cell r="J71">
            <v>98.514150918029159</v>
          </cell>
          <cell r="K71">
            <v>102.64119486173666</v>
          </cell>
          <cell r="L71">
            <v>113.13312648968881</v>
          </cell>
          <cell r="M71">
            <v>106.02497427557617</v>
          </cell>
          <cell r="N71">
            <v>79.708677232549775</v>
          </cell>
          <cell r="O71">
            <v>98.548850548074327</v>
          </cell>
          <cell r="P71">
            <v>113.13312648968881</v>
          </cell>
          <cell r="Q71">
            <v>79.708677232549775</v>
          </cell>
          <cell r="R71">
            <v>20</v>
          </cell>
          <cell r="S71">
            <v>60</v>
          </cell>
        </row>
        <row r="72">
          <cell r="B72" t="str">
            <v>500332454</v>
          </cell>
          <cell r="C72">
            <v>164150</v>
          </cell>
          <cell r="D72">
            <v>42810</v>
          </cell>
          <cell r="E72">
            <v>92.130042415878791</v>
          </cell>
          <cell r="F72">
            <v>101.02698769383436</v>
          </cell>
          <cell r="G72">
            <v>86.412862888004838</v>
          </cell>
          <cell r="H72">
            <v>96.2</v>
          </cell>
          <cell r="I72">
            <v>99.45760941141296</v>
          </cell>
          <cell r="J72">
            <v>98.366998194208804</v>
          </cell>
          <cell r="K72">
            <v>99.226669379932758</v>
          </cell>
          <cell r="L72">
            <v>100.3</v>
          </cell>
          <cell r="M72">
            <v>93.696495472024424</v>
          </cell>
          <cell r="N72">
            <v>116.20848358005991</v>
          </cell>
          <cell r="O72">
            <v>98.302614903535684</v>
          </cell>
          <cell r="P72">
            <v>116.20848358005991</v>
          </cell>
          <cell r="Q72">
            <v>86.412862888004838</v>
          </cell>
          <cell r="R72">
            <v>20</v>
          </cell>
          <cell r="S72">
            <v>60</v>
          </cell>
        </row>
        <row r="73">
          <cell r="B73" t="str">
            <v>9672968880</v>
          </cell>
          <cell r="C73">
            <v>164830</v>
          </cell>
          <cell r="D73">
            <v>42811</v>
          </cell>
          <cell r="E73">
            <v>21.416782851703328</v>
          </cell>
          <cell r="F73">
            <v>23.027300625786683</v>
          </cell>
          <cell r="G73">
            <v>22.65339893773314</v>
          </cell>
          <cell r="H73">
            <v>20.057679738656166</v>
          </cell>
          <cell r="I73">
            <v>23.051676810488001</v>
          </cell>
          <cell r="J73">
            <v>22.312953323698579</v>
          </cell>
          <cell r="K73">
            <v>22.381984219841627</v>
          </cell>
          <cell r="L73">
            <v>20.616933258204902</v>
          </cell>
          <cell r="M73">
            <v>22.871350944556553</v>
          </cell>
          <cell r="N73">
            <v>20.590916504324632</v>
          </cell>
          <cell r="O73">
            <v>21.898097721499362</v>
          </cell>
          <cell r="P73">
            <v>23.051676810488001</v>
          </cell>
          <cell r="Q73">
            <v>20.057679738656166</v>
          </cell>
          <cell r="R73">
            <v>20</v>
          </cell>
          <cell r="S73">
            <v>60</v>
          </cell>
        </row>
        <row r="74">
          <cell r="B74" t="str">
            <v>13477195</v>
          </cell>
          <cell r="C74">
            <v>162703</v>
          </cell>
          <cell r="D74">
            <v>42811</v>
          </cell>
          <cell r="E74">
            <v>20.47595273777231</v>
          </cell>
          <cell r="F74">
            <v>21.607813250049642</v>
          </cell>
          <cell r="G74">
            <v>21.847995415474735</v>
          </cell>
          <cell r="H74">
            <v>21.736905365597035</v>
          </cell>
          <cell r="I74">
            <v>21.398755124112039</v>
          </cell>
          <cell r="J74">
            <v>24.847810787861519</v>
          </cell>
          <cell r="K74">
            <v>21.576060545161663</v>
          </cell>
          <cell r="L74">
            <v>22.545464851254501</v>
          </cell>
          <cell r="M74">
            <v>20.434012008549839</v>
          </cell>
          <cell r="N74">
            <v>21.307504283453486</v>
          </cell>
          <cell r="O74">
            <v>21.777827436928678</v>
          </cell>
          <cell r="P74">
            <v>24.847810787861519</v>
          </cell>
          <cell r="Q74">
            <v>20.434012008549839</v>
          </cell>
          <cell r="R74">
            <v>20</v>
          </cell>
          <cell r="S74">
            <v>60</v>
          </cell>
        </row>
        <row r="75">
          <cell r="B75" t="str">
            <v>9678425980</v>
          </cell>
          <cell r="C75">
            <v>164863</v>
          </cell>
          <cell r="D75">
            <v>42811</v>
          </cell>
          <cell r="E75">
            <v>20.234257689509192</v>
          </cell>
          <cell r="F75">
            <v>20.586849297123511</v>
          </cell>
          <cell r="G75">
            <v>23.750990171193251</v>
          </cell>
          <cell r="H75">
            <v>22.135973448985137</v>
          </cell>
          <cell r="I75">
            <v>21.521462819616715</v>
          </cell>
          <cell r="J75">
            <v>23.834164706074212</v>
          </cell>
          <cell r="K75">
            <v>22.384349119771318</v>
          </cell>
          <cell r="L75">
            <v>20.346717135840262</v>
          </cell>
          <cell r="M75">
            <v>20.769647969003184</v>
          </cell>
          <cell r="N75">
            <v>23.21534484985029</v>
          </cell>
          <cell r="O75">
            <v>21.877975720696707</v>
          </cell>
          <cell r="P75">
            <v>23.834164706074212</v>
          </cell>
          <cell r="Q75">
            <v>20.234257689509192</v>
          </cell>
          <cell r="R75">
            <v>20</v>
          </cell>
          <cell r="S75">
            <v>60</v>
          </cell>
        </row>
        <row r="76">
          <cell r="B76" t="str">
            <v>ACQ-9016-00060</v>
          </cell>
          <cell r="C76">
            <v>164591</v>
          </cell>
          <cell r="D76">
            <v>42811</v>
          </cell>
          <cell r="E76">
            <v>86.605053600379662</v>
          </cell>
          <cell r="F76">
            <v>89.890099725513323</v>
          </cell>
          <cell r="G76">
            <v>79.633966831599821</v>
          </cell>
          <cell r="H76">
            <v>114.31306931924752</v>
          </cell>
          <cell r="I76">
            <v>80.75558454686076</v>
          </cell>
          <cell r="J76">
            <v>94.558701276592657</v>
          </cell>
          <cell r="K76">
            <v>110.10970586312176</v>
          </cell>
          <cell r="L76">
            <v>100.76651420451861</v>
          </cell>
          <cell r="M76">
            <v>79.861190916383137</v>
          </cell>
          <cell r="N76">
            <v>90.094095869988919</v>
          </cell>
          <cell r="O76">
            <v>92.658798215420632</v>
          </cell>
          <cell r="P76">
            <v>114.31306931924752</v>
          </cell>
          <cell r="Q76">
            <v>79.633966831599821</v>
          </cell>
          <cell r="R76">
            <v>20</v>
          </cell>
          <cell r="S76">
            <v>60</v>
          </cell>
        </row>
        <row r="77">
          <cell r="B77" t="str">
            <v>ACQ-9016-00025</v>
          </cell>
          <cell r="C77">
            <v>164589</v>
          </cell>
          <cell r="D77">
            <v>42811</v>
          </cell>
          <cell r="E77">
            <v>117.61573047909724</v>
          </cell>
          <cell r="F77">
            <v>82.907781812756042</v>
          </cell>
          <cell r="G77">
            <v>99.00666860507809</v>
          </cell>
          <cell r="H77">
            <v>117.12796625046958</v>
          </cell>
          <cell r="I77">
            <v>90.653482848821639</v>
          </cell>
          <cell r="J77">
            <v>80.9647320432844</v>
          </cell>
          <cell r="K77">
            <v>93.862691234540705</v>
          </cell>
          <cell r="L77">
            <v>104.80787183935482</v>
          </cell>
          <cell r="M77">
            <v>101.86964598971693</v>
          </cell>
          <cell r="N77">
            <v>83.393439485180352</v>
          </cell>
          <cell r="O77">
            <v>97.22100105882997</v>
          </cell>
          <cell r="P77">
            <v>117.61573047909724</v>
          </cell>
          <cell r="Q77">
            <v>80.9647320432844</v>
          </cell>
          <cell r="R77">
            <v>20</v>
          </cell>
          <cell r="S77">
            <v>60</v>
          </cell>
        </row>
        <row r="78">
          <cell r="B78" t="str">
            <v>9672968880</v>
          </cell>
          <cell r="C78">
            <v>164910</v>
          </cell>
          <cell r="D78">
            <v>42814</v>
          </cell>
          <cell r="E78">
            <v>24.000770927231194</v>
          </cell>
          <cell r="F78">
            <v>22.257002727383384</v>
          </cell>
          <cell r="G78">
            <v>20.454175192094073</v>
          </cell>
          <cell r="H78">
            <v>21.636539568343483</v>
          </cell>
          <cell r="I78">
            <v>21.578341528759708</v>
          </cell>
          <cell r="J78">
            <v>21.091741532085674</v>
          </cell>
          <cell r="K78">
            <v>21.028099663530782</v>
          </cell>
          <cell r="L78">
            <v>23.336590794246217</v>
          </cell>
          <cell r="M78">
            <v>23.586245275017085</v>
          </cell>
          <cell r="N78">
            <v>21.533654374159184</v>
          </cell>
          <cell r="O78">
            <v>22.050316158285078</v>
          </cell>
          <cell r="P78">
            <v>24.000770927231194</v>
          </cell>
          <cell r="Q78">
            <v>20.454175192094073</v>
          </cell>
          <cell r="R78">
            <v>20</v>
          </cell>
          <cell r="S78">
            <v>60</v>
          </cell>
        </row>
        <row r="79">
          <cell r="B79">
            <v>504208950</v>
          </cell>
          <cell r="C79">
            <v>164766</v>
          </cell>
          <cell r="D79">
            <v>42814</v>
          </cell>
          <cell r="E79">
            <v>23.52487029670414</v>
          </cell>
          <cell r="F79">
            <v>22.2</v>
          </cell>
          <cell r="G79">
            <v>21.966043889121053</v>
          </cell>
          <cell r="H79">
            <v>23.4</v>
          </cell>
          <cell r="I79">
            <v>22.404236083082154</v>
          </cell>
          <cell r="J79">
            <v>22.3</v>
          </cell>
          <cell r="K79">
            <v>23.723131523075832</v>
          </cell>
          <cell r="L79">
            <v>22.7</v>
          </cell>
          <cell r="M79">
            <v>23.1</v>
          </cell>
          <cell r="N79">
            <v>22.8</v>
          </cell>
          <cell r="O79">
            <v>22.811828179198319</v>
          </cell>
          <cell r="P79">
            <v>23.723131523075832</v>
          </cell>
          <cell r="Q79">
            <v>21.966043889121053</v>
          </cell>
          <cell r="R79">
            <v>20</v>
          </cell>
          <cell r="S79">
            <v>60</v>
          </cell>
        </row>
        <row r="80">
          <cell r="B80" t="str">
            <v>FA178D0F00</v>
          </cell>
          <cell r="C80">
            <v>164950</v>
          </cell>
          <cell r="D80">
            <v>42814</v>
          </cell>
          <cell r="E80">
            <v>20.201923561558875</v>
          </cell>
          <cell r="F80">
            <v>23.448878538146094</v>
          </cell>
          <cell r="G80">
            <v>24.427592223527025</v>
          </cell>
          <cell r="H80">
            <v>22.750754348802143</v>
          </cell>
          <cell r="I80">
            <v>22.491206739435015</v>
          </cell>
          <cell r="J80">
            <v>23.423744631105937</v>
          </cell>
          <cell r="K80">
            <v>24.553361692801683</v>
          </cell>
          <cell r="L80">
            <v>21.373160313610413</v>
          </cell>
          <cell r="M80">
            <v>22.918152816722767</v>
          </cell>
          <cell r="N80">
            <v>24.691297250534753</v>
          </cell>
          <cell r="O80">
            <v>23.02800721162447</v>
          </cell>
          <cell r="P80">
            <v>24.691297250534753</v>
          </cell>
          <cell r="Q80">
            <v>20.201923561558875</v>
          </cell>
          <cell r="R80">
            <v>20</v>
          </cell>
          <cell r="S80">
            <v>60</v>
          </cell>
        </row>
        <row r="81">
          <cell r="B81" t="str">
            <v>41218753</v>
          </cell>
          <cell r="C81">
            <v>164565</v>
          </cell>
          <cell r="D81">
            <v>42814</v>
          </cell>
          <cell r="E81">
            <v>110.10054457064658</v>
          </cell>
          <cell r="F81">
            <v>107.49873586419068</v>
          </cell>
          <cell r="G81">
            <v>80.020340365414086</v>
          </cell>
          <cell r="H81">
            <v>87.035518243283491</v>
          </cell>
          <cell r="I81">
            <v>97.385526660492957</v>
          </cell>
          <cell r="J81">
            <v>99.722908334582854</v>
          </cell>
          <cell r="K81">
            <v>99.589741740615807</v>
          </cell>
          <cell r="L81">
            <v>118.72835876082659</v>
          </cell>
          <cell r="M81">
            <v>106.18605150215025</v>
          </cell>
          <cell r="N81">
            <v>109.15819019601321</v>
          </cell>
          <cell r="O81">
            <v>101.54259162382166</v>
          </cell>
          <cell r="P81">
            <v>118.72835876082659</v>
          </cell>
          <cell r="Q81">
            <v>80.020340365414086</v>
          </cell>
          <cell r="R81">
            <v>20</v>
          </cell>
          <cell r="S81">
            <v>60</v>
          </cell>
        </row>
        <row r="82">
          <cell r="B82" t="str">
            <v>41218754</v>
          </cell>
          <cell r="C82">
            <v>164568</v>
          </cell>
          <cell r="D82">
            <v>42814</v>
          </cell>
          <cell r="E82">
            <v>93.252305616851544</v>
          </cell>
          <cell r="F82">
            <v>106.15242966873909</v>
          </cell>
          <cell r="G82">
            <v>90.386991600815918</v>
          </cell>
          <cell r="H82">
            <v>88.411234368789593</v>
          </cell>
          <cell r="I82">
            <v>94.098898845423008</v>
          </cell>
          <cell r="J82">
            <v>103.340207893561</v>
          </cell>
          <cell r="K82">
            <v>83.164203627133347</v>
          </cell>
          <cell r="L82">
            <v>114.55881719922027</v>
          </cell>
          <cell r="M82">
            <v>101.01044005167496</v>
          </cell>
          <cell r="N82">
            <v>91.438619812706946</v>
          </cell>
          <cell r="O82">
            <v>96.581414868491578</v>
          </cell>
          <cell r="P82">
            <v>114.55881719922027</v>
          </cell>
          <cell r="Q82">
            <v>83.164203627133347</v>
          </cell>
          <cell r="R82">
            <v>20</v>
          </cell>
          <cell r="S82">
            <v>60</v>
          </cell>
        </row>
        <row r="83">
          <cell r="B83" t="str">
            <v>500332454</v>
          </cell>
          <cell r="C83">
            <v>164995</v>
          </cell>
          <cell r="D83">
            <v>42814</v>
          </cell>
          <cell r="E83">
            <v>113.67914570948221</v>
          </cell>
          <cell r="F83">
            <v>91.268987248638894</v>
          </cell>
          <cell r="G83">
            <v>112.5758694472639</v>
          </cell>
          <cell r="H83">
            <v>112.6944097619035</v>
          </cell>
          <cell r="I83">
            <v>94.2</v>
          </cell>
          <cell r="J83">
            <v>79.527819823742917</v>
          </cell>
          <cell r="K83">
            <v>83.901431227856961</v>
          </cell>
          <cell r="L83">
            <v>100.26172921230564</v>
          </cell>
          <cell r="M83">
            <v>95.693025173772753</v>
          </cell>
          <cell r="N83">
            <v>109.26074421429919</v>
          </cell>
          <cell r="O83">
            <v>99.30631618192659</v>
          </cell>
          <cell r="P83">
            <v>113.67914570948221</v>
          </cell>
          <cell r="Q83">
            <v>79.527819823742917</v>
          </cell>
          <cell r="R83">
            <v>20</v>
          </cell>
          <cell r="S83">
            <v>60</v>
          </cell>
        </row>
        <row r="84">
          <cell r="B84" t="str">
            <v>FA406K0F00</v>
          </cell>
          <cell r="C84">
            <v>164760</v>
          </cell>
          <cell r="D84">
            <v>42815</v>
          </cell>
          <cell r="E84">
            <v>20.297568058426855</v>
          </cell>
          <cell r="F84">
            <v>23.979094391011493</v>
          </cell>
          <cell r="G84">
            <v>24.35208163052215</v>
          </cell>
          <cell r="H84">
            <v>21.003526384418198</v>
          </cell>
          <cell r="I84">
            <v>20.205348281147749</v>
          </cell>
          <cell r="J84">
            <v>23.633013967850211</v>
          </cell>
          <cell r="K84">
            <v>23.803000280933958</v>
          </cell>
          <cell r="L84">
            <v>20.847209263365443</v>
          </cell>
          <cell r="M84">
            <v>23.569471113027916</v>
          </cell>
          <cell r="N84">
            <v>21.487271491508793</v>
          </cell>
          <cell r="O84">
            <v>22.317758486221276</v>
          </cell>
          <cell r="P84">
            <v>24.35208163052215</v>
          </cell>
          <cell r="Q84">
            <v>20.205348281147749</v>
          </cell>
          <cell r="R84">
            <v>20</v>
          </cell>
          <cell r="S84">
            <v>60</v>
          </cell>
        </row>
        <row r="85">
          <cell r="B85" t="str">
            <v>41218938</v>
          </cell>
          <cell r="C85">
            <v>164972</v>
          </cell>
          <cell r="D85">
            <v>42815</v>
          </cell>
          <cell r="E85">
            <v>23.945365540289863</v>
          </cell>
          <cell r="F85">
            <v>23.864268922037187</v>
          </cell>
          <cell r="G85">
            <v>20.490723422544104</v>
          </cell>
          <cell r="H85">
            <v>23.62546695429819</v>
          </cell>
          <cell r="I85">
            <v>20.834853160243696</v>
          </cell>
          <cell r="J85">
            <v>21.495529411846871</v>
          </cell>
          <cell r="K85">
            <v>24.613708807137172</v>
          </cell>
          <cell r="L85">
            <v>24.597345934438991</v>
          </cell>
          <cell r="M85">
            <v>23.34032322959137</v>
          </cell>
          <cell r="N85">
            <v>22.303713595220987</v>
          </cell>
          <cell r="O85">
            <v>22.911129897764841</v>
          </cell>
          <cell r="P85">
            <v>24.613708807137172</v>
          </cell>
          <cell r="Q85">
            <v>20.490723422544104</v>
          </cell>
          <cell r="R85">
            <v>20</v>
          </cell>
          <cell r="S85">
            <v>60</v>
          </cell>
        </row>
        <row r="86">
          <cell r="B86" t="str">
            <v>8161598</v>
          </cell>
          <cell r="C86">
            <v>164976</v>
          </cell>
          <cell r="D86">
            <v>42815</v>
          </cell>
          <cell r="E86">
            <v>20.337957182680096</v>
          </cell>
          <cell r="F86">
            <v>23.304466334782507</v>
          </cell>
          <cell r="G86">
            <v>22.554392891626158</v>
          </cell>
          <cell r="H86">
            <v>20.926978931773213</v>
          </cell>
          <cell r="I86">
            <v>22.625344002791646</v>
          </cell>
          <cell r="J86">
            <v>22.761483121608482</v>
          </cell>
          <cell r="K86">
            <v>24.173958032112097</v>
          </cell>
          <cell r="L86">
            <v>22.103556989073027</v>
          </cell>
          <cell r="M86">
            <v>21.48118705095197</v>
          </cell>
          <cell r="N86">
            <v>20.880359672114128</v>
          </cell>
          <cell r="O86">
            <v>22.114968420951335</v>
          </cell>
          <cell r="P86">
            <v>24.173958032112097</v>
          </cell>
          <cell r="Q86">
            <v>20.337957182680096</v>
          </cell>
          <cell r="R86">
            <v>20</v>
          </cell>
          <cell r="S86">
            <v>60</v>
          </cell>
        </row>
        <row r="87">
          <cell r="B87" t="str">
            <v>41231314</v>
          </cell>
          <cell r="C87">
            <v>164201</v>
          </cell>
          <cell r="D87">
            <v>42815</v>
          </cell>
          <cell r="E87">
            <v>99.847186449911106</v>
          </cell>
          <cell r="F87">
            <v>103.31275635188392</v>
          </cell>
          <cell r="G87">
            <v>96.896909375144702</v>
          </cell>
          <cell r="H87">
            <v>97.43671898436827</v>
          </cell>
          <cell r="I87">
            <v>108.42201230255915</v>
          </cell>
          <cell r="J87">
            <v>82.11053814441297</v>
          </cell>
          <cell r="K87">
            <v>87.73480508737596</v>
          </cell>
          <cell r="L87">
            <v>104.04090279980458</v>
          </cell>
          <cell r="M87">
            <v>117.30256760527948</v>
          </cell>
          <cell r="N87">
            <v>97.764472971555392</v>
          </cell>
          <cell r="O87">
            <v>99.486887007229569</v>
          </cell>
          <cell r="P87">
            <v>117.30256760527948</v>
          </cell>
          <cell r="Q87">
            <v>82.11053814441297</v>
          </cell>
          <cell r="R87">
            <v>20</v>
          </cell>
          <cell r="S87">
            <v>60</v>
          </cell>
        </row>
        <row r="88">
          <cell r="B88" t="str">
            <v>500332454</v>
          </cell>
          <cell r="C88">
            <v>165068</v>
          </cell>
          <cell r="D88">
            <v>42815</v>
          </cell>
          <cell r="E88">
            <v>91.410563949545832</v>
          </cell>
          <cell r="F88">
            <v>105.3280120382685</v>
          </cell>
          <cell r="G88">
            <v>104.15367718622173</v>
          </cell>
          <cell r="H88">
            <v>95.153748924479316</v>
          </cell>
          <cell r="I88">
            <v>116.67003960435227</v>
          </cell>
          <cell r="J88">
            <v>100.38338626142736</v>
          </cell>
          <cell r="K88">
            <v>86.000178574935902</v>
          </cell>
          <cell r="L88">
            <v>90.536391893246559</v>
          </cell>
          <cell r="M88">
            <v>92.175837465332194</v>
          </cell>
          <cell r="N88">
            <v>95.903747263074976</v>
          </cell>
          <cell r="O88">
            <v>97.771558316088459</v>
          </cell>
          <cell r="P88">
            <v>116.67003960435227</v>
          </cell>
          <cell r="Q88">
            <v>86.000178574935902</v>
          </cell>
          <cell r="R88">
            <v>20</v>
          </cell>
          <cell r="S88">
            <v>60</v>
          </cell>
        </row>
        <row r="89">
          <cell r="B89" t="str">
            <v>41028680</v>
          </cell>
          <cell r="C89">
            <v>164919</v>
          </cell>
          <cell r="D89">
            <v>42815</v>
          </cell>
          <cell r="E89">
            <v>92.680815871667804</v>
          </cell>
          <cell r="F89">
            <v>86.08136785333177</v>
          </cell>
          <cell r="G89">
            <v>118.65872174696513</v>
          </cell>
          <cell r="H89">
            <v>92.66027668490797</v>
          </cell>
          <cell r="I89">
            <v>79.272225870444601</v>
          </cell>
          <cell r="J89">
            <v>79.334347572017691</v>
          </cell>
          <cell r="K89">
            <v>91.2</v>
          </cell>
          <cell r="L89">
            <v>114.91831280735661</v>
          </cell>
          <cell r="M89">
            <v>85.381880182894307</v>
          </cell>
          <cell r="N89">
            <v>88.06127801981539</v>
          </cell>
          <cell r="O89">
            <v>92.824922660940132</v>
          </cell>
          <cell r="P89">
            <v>118.65872174696513</v>
          </cell>
          <cell r="Q89">
            <v>79.272225870444601</v>
          </cell>
          <cell r="R89">
            <v>20</v>
          </cell>
          <cell r="S89">
            <v>60</v>
          </cell>
        </row>
        <row r="90">
          <cell r="B90" t="str">
            <v>8134539</v>
          </cell>
          <cell r="C90">
            <v>163005</v>
          </cell>
          <cell r="D90">
            <v>42816</v>
          </cell>
          <cell r="E90">
            <v>22.973455243354096</v>
          </cell>
          <cell r="F90">
            <v>24.745061333601857</v>
          </cell>
          <cell r="G90">
            <v>22.377231542697345</v>
          </cell>
          <cell r="H90">
            <v>22.903530826278093</v>
          </cell>
          <cell r="I90">
            <v>20.4059030445388</v>
          </cell>
          <cell r="J90">
            <v>20.095729485507096</v>
          </cell>
          <cell r="K90">
            <v>22.778289256810055</v>
          </cell>
          <cell r="L90">
            <v>20.52451584346775</v>
          </cell>
          <cell r="M90">
            <v>20.440088606217788</v>
          </cell>
          <cell r="N90">
            <v>22.020800249081855</v>
          </cell>
          <cell r="O90">
            <v>21.926460543155471</v>
          </cell>
          <cell r="P90">
            <v>24.745061333601857</v>
          </cell>
          <cell r="Q90">
            <v>20.095729485507096</v>
          </cell>
          <cell r="R90">
            <v>20</v>
          </cell>
          <cell r="S90">
            <v>60</v>
          </cell>
        </row>
        <row r="91">
          <cell r="B91" t="str">
            <v>41272895</v>
          </cell>
          <cell r="C91">
            <v>165163</v>
          </cell>
          <cell r="D91">
            <v>42816</v>
          </cell>
          <cell r="E91">
            <v>22.12237279357517</v>
          </cell>
          <cell r="F91">
            <v>22.919610398048729</v>
          </cell>
          <cell r="G91">
            <v>23.679036515906276</v>
          </cell>
          <cell r="H91">
            <v>21.724415092037212</v>
          </cell>
          <cell r="I91">
            <v>24.144796977893154</v>
          </cell>
          <cell r="J91">
            <v>24.361604831526993</v>
          </cell>
          <cell r="K91">
            <v>22.902886090311235</v>
          </cell>
          <cell r="L91">
            <v>24.854543056327493</v>
          </cell>
          <cell r="M91">
            <v>20.866158214129104</v>
          </cell>
          <cell r="N91">
            <v>20.750280263533909</v>
          </cell>
          <cell r="O91">
            <v>22.832570423328924</v>
          </cell>
          <cell r="P91">
            <v>24.854543056327493</v>
          </cell>
          <cell r="Q91">
            <v>20.750280263533909</v>
          </cell>
          <cell r="R91">
            <v>20</v>
          </cell>
          <cell r="S91">
            <v>60</v>
          </cell>
        </row>
        <row r="92">
          <cell r="B92" t="str">
            <v>413046</v>
          </cell>
          <cell r="C92">
            <v>165113</v>
          </cell>
          <cell r="D92">
            <v>42816</v>
          </cell>
          <cell r="E92">
            <v>21.175818792264028</v>
          </cell>
          <cell r="F92">
            <v>21.23130290236216</v>
          </cell>
          <cell r="G92">
            <v>21.768717280607916</v>
          </cell>
          <cell r="H92">
            <v>21.003926489676445</v>
          </cell>
          <cell r="I92">
            <v>22.38797736054206</v>
          </cell>
          <cell r="J92">
            <v>23.61179290806529</v>
          </cell>
          <cell r="K92">
            <v>24.545270424101801</v>
          </cell>
          <cell r="L92">
            <v>22.343545435567481</v>
          </cell>
          <cell r="M92">
            <v>21.917718030304513</v>
          </cell>
          <cell r="N92">
            <v>24.979786346350387</v>
          </cell>
          <cell r="O92">
            <v>22.496585596984207</v>
          </cell>
          <cell r="P92">
            <v>24.979786346350387</v>
          </cell>
          <cell r="Q92">
            <v>21.003926489676445</v>
          </cell>
          <cell r="R92">
            <v>20</v>
          </cell>
          <cell r="S92">
            <v>60</v>
          </cell>
        </row>
        <row r="93">
          <cell r="B93" t="str">
            <v>41231314</v>
          </cell>
          <cell r="C93">
            <v>165118</v>
          </cell>
          <cell r="D93">
            <v>42816</v>
          </cell>
          <cell r="E93">
            <v>104.78610479270523</v>
          </cell>
          <cell r="F93">
            <v>101.7062550131661</v>
          </cell>
          <cell r="G93">
            <v>88.764863771000279</v>
          </cell>
          <cell r="H93">
            <v>82.824161988015888</v>
          </cell>
          <cell r="I93">
            <v>106.40896199175333</v>
          </cell>
          <cell r="J93">
            <v>100</v>
          </cell>
          <cell r="K93">
            <v>100.81701361470044</v>
          </cell>
          <cell r="L93">
            <v>87.039884729243667</v>
          </cell>
          <cell r="M93">
            <v>111.45978435039093</v>
          </cell>
          <cell r="N93">
            <v>103.20526015808176</v>
          </cell>
          <cell r="O93">
            <v>98.701229040905758</v>
          </cell>
          <cell r="P93">
            <v>111.45978435039093</v>
          </cell>
          <cell r="Q93">
            <v>82.824161988015888</v>
          </cell>
          <cell r="R93">
            <v>20</v>
          </cell>
          <cell r="S93">
            <v>60</v>
          </cell>
        </row>
        <row r="94">
          <cell r="B94" t="str">
            <v>41006442</v>
          </cell>
          <cell r="C94">
            <v>164462</v>
          </cell>
          <cell r="D94">
            <v>42816</v>
          </cell>
          <cell r="E94">
            <v>113.74846257927621</v>
          </cell>
          <cell r="F94">
            <v>85.590234713366215</v>
          </cell>
          <cell r="G94">
            <v>111.63013971315621</v>
          </cell>
          <cell r="H94">
            <v>96.465862160574474</v>
          </cell>
          <cell r="I94">
            <v>96.613172072235727</v>
          </cell>
          <cell r="J94">
            <v>101.28074919522564</v>
          </cell>
          <cell r="K94">
            <v>84.808051135130469</v>
          </cell>
          <cell r="L94">
            <v>98.057262564841409</v>
          </cell>
          <cell r="M94">
            <v>96.950705881549283</v>
          </cell>
          <cell r="N94">
            <v>80.721232780310771</v>
          </cell>
          <cell r="O94">
            <v>96.586587279566629</v>
          </cell>
          <cell r="P94">
            <v>113.74846257927621</v>
          </cell>
          <cell r="Q94">
            <v>80.721232780310771</v>
          </cell>
          <cell r="R94">
            <v>20</v>
          </cell>
          <cell r="S94">
            <v>60</v>
          </cell>
        </row>
        <row r="95">
          <cell r="B95" t="str">
            <v>41218754</v>
          </cell>
          <cell r="C95">
            <v>164568</v>
          </cell>
          <cell r="D95">
            <v>42816</v>
          </cell>
          <cell r="E95">
            <v>93.013071404797898</v>
          </cell>
          <cell r="F95">
            <v>98.172817170455971</v>
          </cell>
          <cell r="G95">
            <v>112.80281465253853</v>
          </cell>
          <cell r="H95">
            <v>98.475598993882286</v>
          </cell>
          <cell r="I95">
            <v>85.485574786279372</v>
          </cell>
          <cell r="J95">
            <v>99.32916778526797</v>
          </cell>
          <cell r="K95">
            <v>93.432173322935384</v>
          </cell>
          <cell r="L95">
            <v>90.045400414805442</v>
          </cell>
          <cell r="M95">
            <v>91.9</v>
          </cell>
          <cell r="N95">
            <v>118.2783826968454</v>
          </cell>
          <cell r="O95">
            <v>98.093500122780796</v>
          </cell>
          <cell r="P95">
            <v>118.2783826968454</v>
          </cell>
          <cell r="Q95">
            <v>85.485574786279372</v>
          </cell>
          <cell r="R95">
            <v>20</v>
          </cell>
          <cell r="S95">
            <v>60</v>
          </cell>
        </row>
        <row r="96">
          <cell r="B96" t="str">
            <v>L90106525</v>
          </cell>
          <cell r="C96">
            <v>165065</v>
          </cell>
          <cell r="D96">
            <v>42817</v>
          </cell>
          <cell r="E96">
            <v>20.431957084000466</v>
          </cell>
          <cell r="F96">
            <v>23.191541901917184</v>
          </cell>
          <cell r="G96">
            <v>22.34084991005642</v>
          </cell>
          <cell r="H96">
            <v>20.596402636692495</v>
          </cell>
          <cell r="I96">
            <v>24.26150129401363</v>
          </cell>
          <cell r="J96">
            <v>23.281838774407223</v>
          </cell>
          <cell r="K96">
            <v>22.652765199820937</v>
          </cell>
          <cell r="L96">
            <v>23.620650289955634</v>
          </cell>
          <cell r="M96">
            <v>22.426247118764365</v>
          </cell>
          <cell r="N96">
            <v>20.94264615550977</v>
          </cell>
          <cell r="O96">
            <v>22.374640036513817</v>
          </cell>
          <cell r="P96">
            <v>24.26150129401363</v>
          </cell>
          <cell r="Q96">
            <v>20.431957084000466</v>
          </cell>
          <cell r="R96">
            <v>20</v>
          </cell>
          <cell r="S96">
            <v>60</v>
          </cell>
        </row>
        <row r="97">
          <cell r="B97" t="str">
            <v>653B306A</v>
          </cell>
          <cell r="C97">
            <v>164927</v>
          </cell>
          <cell r="D97">
            <v>42817</v>
          </cell>
          <cell r="E97">
            <v>23.092919908691385</v>
          </cell>
          <cell r="F97">
            <v>24.566902440248509</v>
          </cell>
          <cell r="G97">
            <v>24.541854481414688</v>
          </cell>
          <cell r="H97">
            <v>23.844034331461486</v>
          </cell>
          <cell r="I97">
            <v>20.302826481639848</v>
          </cell>
          <cell r="J97">
            <v>21.073619161536985</v>
          </cell>
          <cell r="K97">
            <v>21.501426829642767</v>
          </cell>
          <cell r="L97">
            <v>21.734609054314966</v>
          </cell>
          <cell r="M97">
            <v>20.927635503895701</v>
          </cell>
          <cell r="N97">
            <v>21.639083899465422</v>
          </cell>
          <cell r="O97">
            <v>22.322491209231178</v>
          </cell>
          <cell r="P97">
            <v>24.566902440248509</v>
          </cell>
          <cell r="Q97">
            <v>20.302826481639848</v>
          </cell>
          <cell r="R97">
            <v>20</v>
          </cell>
          <cell r="S97">
            <v>60</v>
          </cell>
        </row>
        <row r="98">
          <cell r="B98" t="str">
            <v>653B304A</v>
          </cell>
          <cell r="C98">
            <v>164929</v>
          </cell>
          <cell r="D98">
            <v>42817</v>
          </cell>
          <cell r="E98">
            <v>24.052158096096541</v>
          </cell>
          <cell r="F98">
            <v>22.072842730846279</v>
          </cell>
          <cell r="G98">
            <v>20.41322169251556</v>
          </cell>
          <cell r="H98">
            <v>22.758310817963231</v>
          </cell>
          <cell r="I98">
            <v>21.169195487760216</v>
          </cell>
          <cell r="J98">
            <v>23.273601395783466</v>
          </cell>
          <cell r="K98">
            <v>24.632644169662612</v>
          </cell>
          <cell r="L98">
            <v>22.565891591123517</v>
          </cell>
          <cell r="M98">
            <v>22.382911980637175</v>
          </cell>
          <cell r="N98">
            <v>22.299082881202185</v>
          </cell>
          <cell r="O98">
            <v>22.561986084359084</v>
          </cell>
          <cell r="P98">
            <v>24.632644169662612</v>
          </cell>
          <cell r="Q98">
            <v>20.41322169251556</v>
          </cell>
          <cell r="R98">
            <v>20</v>
          </cell>
          <cell r="S98">
            <v>60</v>
          </cell>
        </row>
        <row r="99">
          <cell r="B99" t="str">
            <v>41272712</v>
          </cell>
          <cell r="C99">
            <v>162104</v>
          </cell>
          <cell r="D99">
            <v>42817</v>
          </cell>
          <cell r="E99">
            <v>23.319806129064975</v>
          </cell>
          <cell r="F99">
            <v>24.928651383988097</v>
          </cell>
          <cell r="G99">
            <v>22.848128107729437</v>
          </cell>
          <cell r="H99">
            <v>21.767958161928657</v>
          </cell>
          <cell r="I99">
            <v>24.543863845758192</v>
          </cell>
          <cell r="J99">
            <v>23.962623993681284</v>
          </cell>
          <cell r="K99">
            <v>21.215292048216963</v>
          </cell>
          <cell r="L99">
            <v>24.560975438426404</v>
          </cell>
          <cell r="M99">
            <v>20.618120877992936</v>
          </cell>
          <cell r="N99">
            <v>20.161423931232171</v>
          </cell>
          <cell r="O99">
            <v>22.79268439180191</v>
          </cell>
          <cell r="P99">
            <v>24.928651383988097</v>
          </cell>
          <cell r="Q99">
            <v>20.161423931232171</v>
          </cell>
          <cell r="R99">
            <v>20</v>
          </cell>
          <cell r="S99">
            <v>60</v>
          </cell>
        </row>
        <row r="100">
          <cell r="B100" t="str">
            <v>9813303580</v>
          </cell>
          <cell r="C100">
            <v>165225</v>
          </cell>
          <cell r="D100">
            <v>42817</v>
          </cell>
          <cell r="E100">
            <v>101.06330605325728</v>
          </cell>
          <cell r="F100">
            <v>88.930457729453707</v>
          </cell>
          <cell r="G100">
            <v>108.55448019697779</v>
          </cell>
          <cell r="H100">
            <v>104.3584768133167</v>
          </cell>
          <cell r="I100">
            <v>101.38318377594126</v>
          </cell>
          <cell r="J100">
            <v>94.895639392019604</v>
          </cell>
          <cell r="K100">
            <v>101.95564983976253</v>
          </cell>
          <cell r="L100">
            <v>90.547003204618491</v>
          </cell>
          <cell r="M100">
            <v>106.02825089841969</v>
          </cell>
          <cell r="N100">
            <v>87.754176278865174</v>
          </cell>
          <cell r="O100">
            <v>98.547062418263209</v>
          </cell>
          <cell r="P100">
            <v>108.55448019697779</v>
          </cell>
          <cell r="Q100">
            <v>87.754176278865174</v>
          </cell>
          <cell r="R100">
            <v>20</v>
          </cell>
          <cell r="S100">
            <v>60</v>
          </cell>
        </row>
        <row r="101">
          <cell r="B101" t="str">
            <v>9677139280</v>
          </cell>
          <cell r="C101">
            <v>164383</v>
          </cell>
          <cell r="D101">
            <v>42817</v>
          </cell>
          <cell r="E101">
            <v>84.394741207762621</v>
          </cell>
          <cell r="F101">
            <v>97.409792407400914</v>
          </cell>
          <cell r="G101">
            <v>92.317228081337504</v>
          </cell>
          <cell r="H101">
            <v>90.506942780838955</v>
          </cell>
          <cell r="I101">
            <v>96.726431700284593</v>
          </cell>
          <cell r="J101">
            <v>91.340894962377433</v>
          </cell>
          <cell r="K101">
            <v>104.69771745980077</v>
          </cell>
          <cell r="L101">
            <v>90.410017462769559</v>
          </cell>
          <cell r="M101">
            <v>95</v>
          </cell>
          <cell r="N101">
            <v>101.06461703296145</v>
          </cell>
          <cell r="O101">
            <v>94.386838309553383</v>
          </cell>
          <cell r="P101">
            <v>104.69771745980077</v>
          </cell>
          <cell r="Q101">
            <v>84.394741207762621</v>
          </cell>
          <cell r="R101">
            <v>20</v>
          </cell>
          <cell r="S101">
            <v>60</v>
          </cell>
        </row>
        <row r="102">
          <cell r="B102" t="str">
            <v>5801792388</v>
          </cell>
          <cell r="C102">
            <v>165260</v>
          </cell>
          <cell r="D102">
            <v>42817</v>
          </cell>
          <cell r="E102">
            <v>96.4</v>
          </cell>
          <cell r="F102">
            <v>111.18651146239878</v>
          </cell>
          <cell r="G102">
            <v>102.45637130462568</v>
          </cell>
          <cell r="H102">
            <v>103.07362162218053</v>
          </cell>
          <cell r="I102">
            <v>85.445269109186924</v>
          </cell>
          <cell r="J102">
            <v>108.29272895667708</v>
          </cell>
          <cell r="K102">
            <v>102.3195735290218</v>
          </cell>
          <cell r="L102">
            <v>95.47889261596319</v>
          </cell>
          <cell r="M102">
            <v>102.35115727028</v>
          </cell>
          <cell r="N102">
            <v>80.943296466656804</v>
          </cell>
          <cell r="O102">
            <v>98.794742233699083</v>
          </cell>
          <cell r="P102">
            <v>111.18651146239878</v>
          </cell>
          <cell r="Q102">
            <v>80.943296466656804</v>
          </cell>
          <cell r="R102">
            <v>20</v>
          </cell>
          <cell r="S102">
            <v>60</v>
          </cell>
        </row>
        <row r="103">
          <cell r="B103" t="str">
            <v>41218938</v>
          </cell>
          <cell r="C103">
            <v>165288</v>
          </cell>
          <cell r="D103">
            <v>42818</v>
          </cell>
          <cell r="E103">
            <v>23.124436039014107</v>
          </cell>
          <cell r="F103">
            <v>23.662345964969681</v>
          </cell>
          <cell r="G103">
            <v>22.501116328073753</v>
          </cell>
          <cell r="H103">
            <v>23.259934907534827</v>
          </cell>
          <cell r="I103">
            <v>22.350323554827256</v>
          </cell>
          <cell r="J103">
            <v>21.920224460171436</v>
          </cell>
          <cell r="K103">
            <v>22.000664791723686</v>
          </cell>
          <cell r="L103">
            <v>22.020894332980163</v>
          </cell>
          <cell r="M103">
            <v>21.032816903852932</v>
          </cell>
          <cell r="N103">
            <v>22.799427651386267</v>
          </cell>
          <cell r="O103">
            <v>22.467218493453412</v>
          </cell>
          <cell r="P103">
            <v>23.662345964969681</v>
          </cell>
          <cell r="Q103">
            <v>21.032816903852932</v>
          </cell>
          <cell r="R103">
            <v>20</v>
          </cell>
          <cell r="S103">
            <v>60</v>
          </cell>
        </row>
        <row r="104">
          <cell r="B104" t="str">
            <v>PS-913221</v>
          </cell>
          <cell r="C104">
            <v>165371</v>
          </cell>
          <cell r="D104">
            <v>42818</v>
          </cell>
          <cell r="E104">
            <v>23.218629092797531</v>
          </cell>
          <cell r="F104">
            <v>24.245086774291131</v>
          </cell>
          <cell r="G104">
            <v>24.050098209953411</v>
          </cell>
          <cell r="H104">
            <v>23.852597923055448</v>
          </cell>
          <cell r="I104">
            <v>21.727616437110662</v>
          </cell>
          <cell r="J104">
            <v>23.162038150909147</v>
          </cell>
          <cell r="K104">
            <v>23.290630606818912</v>
          </cell>
          <cell r="L104">
            <v>24.419677141755336</v>
          </cell>
          <cell r="M104">
            <v>21.047459542997309</v>
          </cell>
          <cell r="N104">
            <v>22.177920630925598</v>
          </cell>
          <cell r="O104">
            <v>23.119175451061448</v>
          </cell>
          <cell r="P104">
            <v>24.419677141755336</v>
          </cell>
          <cell r="Q104">
            <v>21.047459542997309</v>
          </cell>
          <cell r="R104">
            <v>20</v>
          </cell>
          <cell r="S104">
            <v>60</v>
          </cell>
        </row>
        <row r="105">
          <cell r="B105" t="str">
            <v>PS-501036</v>
          </cell>
          <cell r="C105">
            <v>165373</v>
          </cell>
          <cell r="D105">
            <v>42818</v>
          </cell>
          <cell r="E105">
            <v>21.015489535942777</v>
          </cell>
          <cell r="F105">
            <v>20.340748548489309</v>
          </cell>
          <cell r="G105">
            <v>23.719429411732694</v>
          </cell>
          <cell r="H105">
            <v>20.977342966535527</v>
          </cell>
          <cell r="I105">
            <v>23.16773417076476</v>
          </cell>
          <cell r="J105">
            <v>23.672580026565633</v>
          </cell>
          <cell r="K105">
            <v>22.405630836904024</v>
          </cell>
          <cell r="L105">
            <v>20.055223075889185</v>
          </cell>
          <cell r="M105">
            <v>20.444931059946452</v>
          </cell>
          <cell r="N105">
            <v>22.882205472583728</v>
          </cell>
          <cell r="O105">
            <v>21.868131510535413</v>
          </cell>
          <cell r="P105">
            <v>23.719429411732694</v>
          </cell>
          <cell r="Q105">
            <v>20.055223075889185</v>
          </cell>
          <cell r="R105">
            <v>20</v>
          </cell>
          <cell r="S105">
            <v>60</v>
          </cell>
        </row>
        <row r="106">
          <cell r="B106" t="str">
            <v>4858301</v>
          </cell>
          <cell r="C106">
            <v>165290</v>
          </cell>
          <cell r="D106">
            <v>42818</v>
          </cell>
          <cell r="E106">
            <v>92.852735225709338</v>
          </cell>
          <cell r="F106">
            <v>114.75122673870851</v>
          </cell>
          <cell r="G106">
            <v>92.482548492856182</v>
          </cell>
          <cell r="H106">
            <v>108.93770584229713</v>
          </cell>
          <cell r="I106">
            <v>80.406237735958527</v>
          </cell>
          <cell r="J106">
            <v>103.19056028070084</v>
          </cell>
          <cell r="K106">
            <v>96.2</v>
          </cell>
          <cell r="L106">
            <v>87.145083590374426</v>
          </cell>
          <cell r="M106">
            <v>84.9</v>
          </cell>
          <cell r="N106">
            <v>104.86332786861732</v>
          </cell>
          <cell r="O106">
            <v>96.572942577522241</v>
          </cell>
          <cell r="P106">
            <v>114.75122673870851</v>
          </cell>
          <cell r="Q106">
            <v>80.406237735958527</v>
          </cell>
          <cell r="R106">
            <v>20</v>
          </cell>
          <cell r="S106">
            <v>60</v>
          </cell>
        </row>
        <row r="107">
          <cell r="B107" t="str">
            <v>5802020772</v>
          </cell>
          <cell r="C107">
            <v>165401</v>
          </cell>
          <cell r="D107">
            <v>42818</v>
          </cell>
          <cell r="E107">
            <v>97.058115530530401</v>
          </cell>
          <cell r="F107">
            <v>105.92204479677066</v>
          </cell>
          <cell r="G107">
            <v>94.711248688417939</v>
          </cell>
          <cell r="H107">
            <v>83.748634816239928</v>
          </cell>
          <cell r="I107">
            <v>109.70821714665911</v>
          </cell>
          <cell r="J107">
            <v>89.902336067970623</v>
          </cell>
          <cell r="K107">
            <v>102.2554794519711</v>
          </cell>
          <cell r="L107">
            <v>90.029333415244892</v>
          </cell>
          <cell r="M107">
            <v>95.373392369079042</v>
          </cell>
          <cell r="N107">
            <v>87.840895957019058</v>
          </cell>
          <cell r="O107">
            <v>95.654969823990285</v>
          </cell>
          <cell r="P107">
            <v>109.70821714665911</v>
          </cell>
          <cell r="Q107">
            <v>83.748634816239928</v>
          </cell>
          <cell r="R107">
            <v>20</v>
          </cell>
          <cell r="S107">
            <v>60</v>
          </cell>
        </row>
        <row r="108">
          <cell r="B108" t="str">
            <v>5802112713</v>
          </cell>
          <cell r="C108">
            <v>165402</v>
          </cell>
          <cell r="D108">
            <v>42818</v>
          </cell>
          <cell r="E108">
            <v>101.6658274444753</v>
          </cell>
          <cell r="F108">
            <v>90.204172830214262</v>
          </cell>
          <cell r="G108">
            <v>116.89679968719014</v>
          </cell>
          <cell r="H108">
            <v>91.340463235884329</v>
          </cell>
          <cell r="I108">
            <v>93.1</v>
          </cell>
          <cell r="J108">
            <v>100.49151071183356</v>
          </cell>
          <cell r="K108">
            <v>101.82434559840701</v>
          </cell>
          <cell r="L108">
            <v>101.40543018326608</v>
          </cell>
          <cell r="M108">
            <v>100.4</v>
          </cell>
          <cell r="N108">
            <v>102.32606048362008</v>
          </cell>
          <cell r="O108">
            <v>99.965461017489076</v>
          </cell>
          <cell r="P108">
            <v>116.89679968719014</v>
          </cell>
          <cell r="Q108">
            <v>90.204172830214262</v>
          </cell>
          <cell r="R108">
            <v>20</v>
          </cell>
          <cell r="S108">
            <v>60</v>
          </cell>
        </row>
        <row r="109">
          <cell r="B109" t="str">
            <v>L90106527</v>
          </cell>
          <cell r="C109">
            <v>165455</v>
          </cell>
          <cell r="D109">
            <v>42821</v>
          </cell>
          <cell r="E109">
            <v>23.88691914082052</v>
          </cell>
          <cell r="F109">
            <v>20.635247514562238</v>
          </cell>
          <cell r="G109">
            <v>23.981481687696405</v>
          </cell>
          <cell r="H109">
            <v>20.233146501335945</v>
          </cell>
          <cell r="I109">
            <v>20.132446461618883</v>
          </cell>
          <cell r="J109">
            <v>22.935556367378698</v>
          </cell>
          <cell r="K109">
            <v>23.833648136010801</v>
          </cell>
          <cell r="L109">
            <v>22.854801659407872</v>
          </cell>
          <cell r="M109">
            <v>20.136193744371504</v>
          </cell>
          <cell r="N109">
            <v>22.784421294543897</v>
          </cell>
          <cell r="O109">
            <v>22.141386250774676</v>
          </cell>
          <cell r="P109">
            <v>23.981481687696405</v>
          </cell>
          <cell r="Q109">
            <v>20.132446461618883</v>
          </cell>
          <cell r="R109">
            <v>20</v>
          </cell>
          <cell r="S109">
            <v>60</v>
          </cell>
        </row>
        <row r="110">
          <cell r="B110" t="str">
            <v>8138414</v>
          </cell>
          <cell r="C110">
            <v>165443</v>
          </cell>
          <cell r="D110">
            <v>42821</v>
          </cell>
          <cell r="E110">
            <v>22.073507602941895</v>
          </cell>
          <cell r="F110">
            <v>21.392157744187024</v>
          </cell>
          <cell r="G110">
            <v>20.488764729089361</v>
          </cell>
          <cell r="H110">
            <v>23.177669866238404</v>
          </cell>
          <cell r="I110">
            <v>22.783834115236623</v>
          </cell>
          <cell r="J110">
            <v>23.077327711471082</v>
          </cell>
          <cell r="K110">
            <v>23.1862115927789</v>
          </cell>
          <cell r="L110">
            <v>22.193689121932586</v>
          </cell>
          <cell r="M110">
            <v>20.643089534628135</v>
          </cell>
          <cell r="N110">
            <v>23.933293933599902</v>
          </cell>
          <cell r="O110">
            <v>22.294954595210392</v>
          </cell>
          <cell r="P110">
            <v>23.933293933599902</v>
          </cell>
          <cell r="Q110">
            <v>20.488764729089361</v>
          </cell>
          <cell r="R110">
            <v>20</v>
          </cell>
          <cell r="S110">
            <v>60</v>
          </cell>
        </row>
        <row r="111">
          <cell r="B111" t="str">
            <v>42109087</v>
          </cell>
          <cell r="C111">
            <v>162827</v>
          </cell>
          <cell r="D111">
            <v>42821</v>
          </cell>
          <cell r="E111">
            <v>23.819416711992151</v>
          </cell>
          <cell r="F111">
            <v>20.479376510155006</v>
          </cell>
          <cell r="G111">
            <v>23.576086682923179</v>
          </cell>
          <cell r="H111">
            <v>20.110704083850628</v>
          </cell>
          <cell r="I111">
            <v>20.767952939862287</v>
          </cell>
          <cell r="J111">
            <v>24.958333083862875</v>
          </cell>
          <cell r="K111">
            <v>20.933907223976178</v>
          </cell>
          <cell r="L111">
            <v>22.231901300142152</v>
          </cell>
          <cell r="M111">
            <v>22.104597104579671</v>
          </cell>
          <cell r="N111">
            <v>21.466757244510404</v>
          </cell>
          <cell r="O111">
            <v>22.044903288585452</v>
          </cell>
          <cell r="P111">
            <v>24.958333083862875</v>
          </cell>
          <cell r="Q111">
            <v>20.110704083850628</v>
          </cell>
          <cell r="R111">
            <v>20</v>
          </cell>
          <cell r="S111">
            <v>60</v>
          </cell>
        </row>
        <row r="112">
          <cell r="B112" t="str">
            <v>2640103</v>
          </cell>
          <cell r="C112">
            <v>165482</v>
          </cell>
          <cell r="D112">
            <v>42821</v>
          </cell>
          <cell r="E112">
            <v>23.707986246173114</v>
          </cell>
          <cell r="F112">
            <v>23.170228880164828</v>
          </cell>
          <cell r="G112">
            <v>22.013100370314579</v>
          </cell>
          <cell r="H112">
            <v>24.566528179250199</v>
          </cell>
          <cell r="I112">
            <v>20.468983123835397</v>
          </cell>
          <cell r="J112">
            <v>20.143665253737069</v>
          </cell>
          <cell r="K112">
            <v>21.593317464357057</v>
          </cell>
          <cell r="L112">
            <v>21.787979817793815</v>
          </cell>
          <cell r="M112">
            <v>23.220927126096704</v>
          </cell>
          <cell r="N112">
            <v>23.604601042805747</v>
          </cell>
          <cell r="O112">
            <v>22.427731750452853</v>
          </cell>
          <cell r="P112">
            <v>24.566528179250199</v>
          </cell>
          <cell r="Q112">
            <v>20.143665253737069</v>
          </cell>
          <cell r="R112">
            <v>20</v>
          </cell>
          <cell r="S112">
            <v>60</v>
          </cell>
        </row>
        <row r="113">
          <cell r="B113" t="str">
            <v>4858301</v>
          </cell>
          <cell r="C113">
            <v>165382</v>
          </cell>
          <cell r="D113">
            <v>42821</v>
          </cell>
          <cell r="E113">
            <v>102.15813460462</v>
          </cell>
          <cell r="F113">
            <v>112.47886477019287</v>
          </cell>
          <cell r="G113">
            <v>111.75259261171527</v>
          </cell>
          <cell r="H113">
            <v>84.523536816266017</v>
          </cell>
          <cell r="I113">
            <v>80.049111657229361</v>
          </cell>
          <cell r="J113">
            <v>82.186202504037553</v>
          </cell>
          <cell r="K113">
            <v>93.771943546603069</v>
          </cell>
          <cell r="L113">
            <v>104.60346878580563</v>
          </cell>
          <cell r="M113">
            <v>101.12611923205235</v>
          </cell>
          <cell r="N113">
            <v>85.810512842873663</v>
          </cell>
          <cell r="O113">
            <v>95.846048737139569</v>
          </cell>
          <cell r="P113">
            <v>112.47886477019287</v>
          </cell>
          <cell r="Q113">
            <v>80.049111657229361</v>
          </cell>
          <cell r="R113">
            <v>20</v>
          </cell>
          <cell r="S113">
            <v>60</v>
          </cell>
        </row>
        <row r="114">
          <cell r="B114" t="str">
            <v>5802020772</v>
          </cell>
          <cell r="C114">
            <v>165590</v>
          </cell>
          <cell r="D114">
            <v>42821</v>
          </cell>
          <cell r="E114">
            <v>100.82927739324739</v>
          </cell>
          <cell r="F114">
            <v>97.534331017325627</v>
          </cell>
          <cell r="G114">
            <v>99.400321692858824</v>
          </cell>
          <cell r="H114">
            <v>79.148488704071355</v>
          </cell>
          <cell r="I114">
            <v>102.74814307846688</v>
          </cell>
          <cell r="J114">
            <v>108.84764743927855</v>
          </cell>
          <cell r="K114">
            <v>100.95145302931829</v>
          </cell>
          <cell r="L114">
            <v>96.98350365916545</v>
          </cell>
          <cell r="M114">
            <v>81.613561750398986</v>
          </cell>
          <cell r="N114">
            <v>85.598826922955794</v>
          </cell>
          <cell r="O114">
            <v>95.365555468708706</v>
          </cell>
          <cell r="P114">
            <v>108.84764743927855</v>
          </cell>
          <cell r="Q114">
            <v>79.148488704071355</v>
          </cell>
          <cell r="R114">
            <v>20</v>
          </cell>
          <cell r="S114">
            <v>60</v>
          </cell>
        </row>
        <row r="115">
          <cell r="B115" t="str">
            <v>5802112713</v>
          </cell>
          <cell r="C115">
            <v>165591</v>
          </cell>
          <cell r="D115">
            <v>42821</v>
          </cell>
          <cell r="E115">
            <v>83.065275844263468</v>
          </cell>
          <cell r="F115">
            <v>108.04257084246569</v>
          </cell>
          <cell r="G115">
            <v>83.452413076638464</v>
          </cell>
          <cell r="H115">
            <v>104.40433401407705</v>
          </cell>
          <cell r="I115">
            <v>112.97204170802996</v>
          </cell>
          <cell r="J115">
            <v>92.32649008569318</v>
          </cell>
          <cell r="K115">
            <v>108.21160229245497</v>
          </cell>
          <cell r="L115">
            <v>103.06364028498604</v>
          </cell>
          <cell r="M115">
            <v>108.2008396891807</v>
          </cell>
          <cell r="N115">
            <v>106.05358528913429</v>
          </cell>
          <cell r="O115">
            <v>100.97927931269238</v>
          </cell>
          <cell r="P115">
            <v>112.97204170802996</v>
          </cell>
          <cell r="Q115">
            <v>83.065275844263468</v>
          </cell>
          <cell r="R115">
            <v>20</v>
          </cell>
          <cell r="S115">
            <v>60</v>
          </cell>
        </row>
        <row r="116">
          <cell r="B116" t="str">
            <v>L90106527</v>
          </cell>
          <cell r="C116">
            <v>165690</v>
          </cell>
          <cell r="D116">
            <v>42822</v>
          </cell>
          <cell r="E116">
            <v>21.679532543148458</v>
          </cell>
          <cell r="F116">
            <v>20.06409331936996</v>
          </cell>
          <cell r="G116">
            <v>23.944722699131724</v>
          </cell>
          <cell r="H116">
            <v>22.412244241278504</v>
          </cell>
          <cell r="I116">
            <v>21.799277656946003</v>
          </cell>
          <cell r="J116">
            <v>24.101188861480743</v>
          </cell>
          <cell r="K116">
            <v>22.016642787051993</v>
          </cell>
          <cell r="L116">
            <v>22.517865217853196</v>
          </cell>
          <cell r="M116">
            <v>23.200492259950614</v>
          </cell>
          <cell r="N116">
            <v>21.488289261521622</v>
          </cell>
          <cell r="O116">
            <v>22.32243488477328</v>
          </cell>
          <cell r="P116">
            <v>24.101188861480743</v>
          </cell>
          <cell r="Q116">
            <v>20.06409331936996</v>
          </cell>
          <cell r="R116">
            <v>20</v>
          </cell>
          <cell r="S116">
            <v>60</v>
          </cell>
        </row>
        <row r="117">
          <cell r="B117" t="str">
            <v>41033660</v>
          </cell>
          <cell r="C117">
            <v>164763</v>
          </cell>
          <cell r="D117">
            <v>42822</v>
          </cell>
          <cell r="E117">
            <v>22.621326838735566</v>
          </cell>
          <cell r="F117">
            <v>22.753148204932597</v>
          </cell>
          <cell r="G117">
            <v>24.060948145872963</v>
          </cell>
          <cell r="H117">
            <v>24.140400696054176</v>
          </cell>
          <cell r="I117">
            <v>20.136953524223212</v>
          </cell>
          <cell r="J117">
            <v>24.391139336318407</v>
          </cell>
          <cell r="K117">
            <v>21.033402415845771</v>
          </cell>
          <cell r="L117">
            <v>20.776394770716287</v>
          </cell>
          <cell r="M117">
            <v>21.731340168294871</v>
          </cell>
          <cell r="N117">
            <v>21.305137629530627</v>
          </cell>
          <cell r="O117">
            <v>22.295019173052449</v>
          </cell>
          <cell r="P117">
            <v>24.391139336318407</v>
          </cell>
          <cell r="Q117">
            <v>20.136953524223212</v>
          </cell>
          <cell r="R117">
            <v>20</v>
          </cell>
          <cell r="S117">
            <v>60</v>
          </cell>
        </row>
        <row r="118">
          <cell r="B118" t="str">
            <v>504003391</v>
          </cell>
          <cell r="C118">
            <v>165349</v>
          </cell>
          <cell r="D118">
            <v>42822</v>
          </cell>
          <cell r="E118">
            <v>21.837348796361532</v>
          </cell>
          <cell r="F118">
            <v>20.840205036961976</v>
          </cell>
          <cell r="G118">
            <v>22.390134871876871</v>
          </cell>
          <cell r="H118">
            <v>21.575749779903738</v>
          </cell>
          <cell r="I118">
            <v>21.096827674076298</v>
          </cell>
          <cell r="J118">
            <v>24.193602104132758</v>
          </cell>
          <cell r="K118">
            <v>22.309164066566041</v>
          </cell>
          <cell r="L118">
            <v>21.86198315986265</v>
          </cell>
          <cell r="M118">
            <v>20.841783198625297</v>
          </cell>
          <cell r="N118">
            <v>21.329376281640631</v>
          </cell>
          <cell r="O118">
            <v>21.82761749700078</v>
          </cell>
          <cell r="P118">
            <v>24.193602104132758</v>
          </cell>
          <cell r="Q118">
            <v>20.840205036961976</v>
          </cell>
          <cell r="R118">
            <v>20</v>
          </cell>
          <cell r="S118">
            <v>60</v>
          </cell>
        </row>
        <row r="119">
          <cell r="B119" t="str">
            <v>8138414</v>
          </cell>
          <cell r="C119">
            <v>165546</v>
          </cell>
          <cell r="D119">
            <v>42822</v>
          </cell>
          <cell r="E119">
            <v>23.444015293868588</v>
          </cell>
          <cell r="F119">
            <v>22.68700829052317</v>
          </cell>
          <cell r="G119">
            <v>24.027412012914805</v>
          </cell>
          <cell r="H119">
            <v>21.716582578742237</v>
          </cell>
          <cell r="I119">
            <v>24.923575288294771</v>
          </cell>
          <cell r="J119">
            <v>23.382231720326018</v>
          </cell>
          <cell r="K119">
            <v>24.38328677410852</v>
          </cell>
          <cell r="L119">
            <v>24.731257022854841</v>
          </cell>
          <cell r="M119">
            <v>23.975718440678762</v>
          </cell>
          <cell r="N119">
            <v>22.952081792423208</v>
          </cell>
          <cell r="O119">
            <v>23.622316921473487</v>
          </cell>
          <cell r="P119">
            <v>24.923575288294771</v>
          </cell>
          <cell r="Q119">
            <v>21.716582578742237</v>
          </cell>
          <cell r="R119">
            <v>20</v>
          </cell>
          <cell r="S119">
            <v>60</v>
          </cell>
        </row>
        <row r="120">
          <cell r="B120" t="str">
            <v>5801792393</v>
          </cell>
          <cell r="C120">
            <v>165616</v>
          </cell>
          <cell r="D120">
            <v>42822</v>
          </cell>
          <cell r="E120">
            <v>101.46053330805559</v>
          </cell>
          <cell r="F120">
            <v>102.40816952707149</v>
          </cell>
          <cell r="G120">
            <v>99.266327983108567</v>
          </cell>
          <cell r="H120">
            <v>91.757416205629696</v>
          </cell>
          <cell r="I120">
            <v>83.073619306479074</v>
          </cell>
          <cell r="J120">
            <v>114.16812434380665</v>
          </cell>
          <cell r="K120">
            <v>113.34288846684998</v>
          </cell>
          <cell r="L120">
            <v>107.10132744252905</v>
          </cell>
          <cell r="M120">
            <v>84.284704029900297</v>
          </cell>
          <cell r="N120">
            <v>95.231865903275803</v>
          </cell>
          <cell r="O120">
            <v>99.209497651670631</v>
          </cell>
          <cell r="P120">
            <v>114.16812434380665</v>
          </cell>
          <cell r="Q120">
            <v>83.073619306479074</v>
          </cell>
          <cell r="R120">
            <v>20</v>
          </cell>
          <cell r="S120">
            <v>60</v>
          </cell>
        </row>
        <row r="121">
          <cell r="B121" t="str">
            <v>5801792394</v>
          </cell>
          <cell r="C121">
            <v>165547</v>
          </cell>
          <cell r="D121">
            <v>42822</v>
          </cell>
          <cell r="E121">
            <v>95.869495092657615</v>
          </cell>
          <cell r="F121">
            <v>106.87446375286889</v>
          </cell>
          <cell r="G121">
            <v>98.544919480217729</v>
          </cell>
          <cell r="H121">
            <v>104.9578098574878</v>
          </cell>
          <cell r="I121">
            <v>83.292816435757572</v>
          </cell>
          <cell r="J121">
            <v>90.027273339609266</v>
          </cell>
          <cell r="K121">
            <v>105.27879117389551</v>
          </cell>
          <cell r="L121">
            <v>86.010590697165028</v>
          </cell>
          <cell r="M121">
            <v>84.940446102806163</v>
          </cell>
          <cell r="N121">
            <v>93.51470392863574</v>
          </cell>
          <cell r="O121">
            <v>94.931130986110134</v>
          </cell>
          <cell r="P121">
            <v>106.87446375286889</v>
          </cell>
          <cell r="Q121">
            <v>83.292816435757572</v>
          </cell>
          <cell r="R121">
            <v>20</v>
          </cell>
          <cell r="S121">
            <v>60</v>
          </cell>
        </row>
        <row r="122">
          <cell r="B122" t="str">
            <v>500332454</v>
          </cell>
          <cell r="C122">
            <v>164846</v>
          </cell>
          <cell r="D122">
            <v>42822</v>
          </cell>
          <cell r="E122">
            <v>105.4111364421499</v>
          </cell>
          <cell r="F122">
            <v>112.1007771382243</v>
          </cell>
          <cell r="G122">
            <v>100.48398685361876</v>
          </cell>
          <cell r="H122">
            <v>118.84706178835181</v>
          </cell>
          <cell r="I122">
            <v>112.49914005405024</v>
          </cell>
          <cell r="J122">
            <v>82.07859894873198</v>
          </cell>
          <cell r="K122">
            <v>83.111352876052067</v>
          </cell>
          <cell r="L122">
            <v>102.21557378910872</v>
          </cell>
          <cell r="M122">
            <v>103.09621636311739</v>
          </cell>
          <cell r="N122">
            <v>113.57425287905006</v>
          </cell>
          <cell r="O122">
            <v>103.34180971324551</v>
          </cell>
          <cell r="P122">
            <v>118.84706178835181</v>
          </cell>
          <cell r="Q122">
            <v>82.07859894873198</v>
          </cell>
          <cell r="R122">
            <v>20</v>
          </cell>
          <cell r="S122">
            <v>60</v>
          </cell>
        </row>
        <row r="123">
          <cell r="B123" t="str">
            <v>L90100479</v>
          </cell>
          <cell r="C123">
            <v>164696</v>
          </cell>
          <cell r="D123">
            <v>42823</v>
          </cell>
          <cell r="E123">
            <v>21.162159016825605</v>
          </cell>
          <cell r="F123">
            <v>20.967303131853495</v>
          </cell>
          <cell r="G123">
            <v>21.481995796286739</v>
          </cell>
          <cell r="H123">
            <v>23.580840137097852</v>
          </cell>
          <cell r="I123">
            <v>22.880890767452144</v>
          </cell>
          <cell r="J123">
            <v>20.016272357282801</v>
          </cell>
          <cell r="K123">
            <v>24.202593373444628</v>
          </cell>
          <cell r="L123">
            <v>20.706286866628052</v>
          </cell>
          <cell r="M123">
            <v>20.584118755868442</v>
          </cell>
          <cell r="N123">
            <v>23.973908653056185</v>
          </cell>
          <cell r="O123">
            <v>21.955636885579594</v>
          </cell>
          <cell r="P123">
            <v>24.202593373444628</v>
          </cell>
          <cell r="Q123">
            <v>20.016272357282801</v>
          </cell>
          <cell r="R123">
            <v>20</v>
          </cell>
          <cell r="S123">
            <v>60</v>
          </cell>
        </row>
        <row r="124">
          <cell r="B124" t="str">
            <v>FA406K0F00</v>
          </cell>
          <cell r="C124">
            <v>165752</v>
          </cell>
          <cell r="D124">
            <v>42823</v>
          </cell>
          <cell r="E124">
            <v>21.72075970908281</v>
          </cell>
          <cell r="F124">
            <v>20.037103583248864</v>
          </cell>
          <cell r="G124">
            <v>21.669437162117081</v>
          </cell>
          <cell r="H124">
            <v>23.265412074060134</v>
          </cell>
          <cell r="I124">
            <v>23.989727459641795</v>
          </cell>
          <cell r="J124">
            <v>24.730866078829504</v>
          </cell>
          <cell r="K124">
            <v>20.260195783996945</v>
          </cell>
          <cell r="L124">
            <v>22.974673338898956</v>
          </cell>
          <cell r="M124">
            <v>22.211114325003592</v>
          </cell>
          <cell r="N124">
            <v>22.784288246236404</v>
          </cell>
          <cell r="O124">
            <v>22.364357776111611</v>
          </cell>
          <cell r="P124">
            <v>24.730866078829504</v>
          </cell>
          <cell r="Q124">
            <v>20.037103583248864</v>
          </cell>
          <cell r="R124">
            <v>20</v>
          </cell>
          <cell r="S124">
            <v>60</v>
          </cell>
        </row>
        <row r="125">
          <cell r="B125" t="str">
            <v>8138476</v>
          </cell>
          <cell r="C125">
            <v>162364</v>
          </cell>
          <cell r="D125">
            <v>42823</v>
          </cell>
          <cell r="E125">
            <v>24.228334588007492</v>
          </cell>
          <cell r="F125">
            <v>24.714775208296196</v>
          </cell>
          <cell r="G125">
            <v>20.912336398499153</v>
          </cell>
          <cell r="H125">
            <v>23.556782361389338</v>
          </cell>
          <cell r="I125">
            <v>20.233320738683982</v>
          </cell>
          <cell r="J125">
            <v>23.206851927623724</v>
          </cell>
          <cell r="K125">
            <v>23.6750411114621</v>
          </cell>
          <cell r="L125">
            <v>24.030619773816444</v>
          </cell>
          <cell r="M125">
            <v>21.417692410224408</v>
          </cell>
          <cell r="N125">
            <v>23.014804469880993</v>
          </cell>
          <cell r="O125">
            <v>22.899055898788383</v>
          </cell>
          <cell r="P125">
            <v>24.714775208296196</v>
          </cell>
          <cell r="Q125">
            <v>20.233320738683982</v>
          </cell>
          <cell r="R125">
            <v>20</v>
          </cell>
          <cell r="S125">
            <v>60</v>
          </cell>
        </row>
        <row r="126">
          <cell r="B126" t="str">
            <v>8134539</v>
          </cell>
          <cell r="C126">
            <v>163005</v>
          </cell>
          <cell r="D126">
            <v>42823</v>
          </cell>
          <cell r="E126">
            <v>24.957329874658356</v>
          </cell>
          <cell r="F126">
            <v>24.164371478866322</v>
          </cell>
          <cell r="G126">
            <v>21.133983175223946</v>
          </cell>
          <cell r="H126">
            <v>22.651898839216798</v>
          </cell>
          <cell r="I126">
            <v>22.893946352259412</v>
          </cell>
          <cell r="J126">
            <v>21.804288795992989</v>
          </cell>
          <cell r="K126">
            <v>20.525729956090743</v>
          </cell>
          <cell r="L126">
            <v>24.968126551028085</v>
          </cell>
          <cell r="M126">
            <v>20.134880574297686</v>
          </cell>
          <cell r="N126">
            <v>20.217695440029058</v>
          </cell>
          <cell r="O126">
            <v>22.345225103766339</v>
          </cell>
          <cell r="P126">
            <v>24.968126551028085</v>
          </cell>
          <cell r="Q126">
            <v>20.134880574297686</v>
          </cell>
          <cell r="R126">
            <v>20</v>
          </cell>
          <cell r="S126">
            <v>60</v>
          </cell>
        </row>
        <row r="127">
          <cell r="B127" t="str">
            <v>500332454</v>
          </cell>
          <cell r="C127">
            <v>165724</v>
          </cell>
          <cell r="D127">
            <v>42823</v>
          </cell>
          <cell r="E127">
            <v>81.793120113794899</v>
          </cell>
          <cell r="F127">
            <v>104.96014525176629</v>
          </cell>
          <cell r="G127">
            <v>104.07248082607796</v>
          </cell>
          <cell r="H127">
            <v>108.59613816524866</v>
          </cell>
          <cell r="I127">
            <v>102.48876251559837</v>
          </cell>
          <cell r="J127">
            <v>103.86066146820409</v>
          </cell>
          <cell r="K127">
            <v>106.00274714275747</v>
          </cell>
          <cell r="L127">
            <v>99.605356721526334</v>
          </cell>
          <cell r="M127">
            <v>114.51821643823095</v>
          </cell>
          <cell r="N127">
            <v>115.32956574165198</v>
          </cell>
          <cell r="O127">
            <v>104.12271943848569</v>
          </cell>
          <cell r="P127">
            <v>115.32956574165198</v>
          </cell>
          <cell r="Q127">
            <v>81.793120113794899</v>
          </cell>
          <cell r="R127">
            <v>20</v>
          </cell>
          <cell r="S127">
            <v>60</v>
          </cell>
        </row>
        <row r="128">
          <cell r="B128" t="str">
            <v>4858301</v>
          </cell>
          <cell r="C128">
            <v>165671</v>
          </cell>
          <cell r="D128">
            <v>42823</v>
          </cell>
          <cell r="E128">
            <v>85.25280593689304</v>
          </cell>
          <cell r="F128">
            <v>117.78343364972099</v>
          </cell>
          <cell r="G128">
            <v>106.2542607890382</v>
          </cell>
          <cell r="H128">
            <v>111.20784218125658</v>
          </cell>
          <cell r="I128">
            <v>103.1</v>
          </cell>
          <cell r="J128">
            <v>84.406552272073654</v>
          </cell>
          <cell r="K128">
            <v>105.21395781492311</v>
          </cell>
          <cell r="L128">
            <v>105.46990816773075</v>
          </cell>
          <cell r="M128">
            <v>85.255693244933326</v>
          </cell>
          <cell r="N128">
            <v>91.225305686300686</v>
          </cell>
          <cell r="O128">
            <v>99.516975974287035</v>
          </cell>
          <cell r="P128">
            <v>117.78343364972099</v>
          </cell>
          <cell r="Q128">
            <v>84.406552272073654</v>
          </cell>
          <cell r="R128">
            <v>20</v>
          </cell>
          <cell r="S128">
            <v>60</v>
          </cell>
        </row>
        <row r="129">
          <cell r="B129" t="str">
            <v>98442225</v>
          </cell>
          <cell r="C129">
            <v>165781</v>
          </cell>
          <cell r="D129">
            <v>42823</v>
          </cell>
          <cell r="E129">
            <v>85.574793445400616</v>
          </cell>
          <cell r="F129">
            <v>116.29030756406685</v>
          </cell>
          <cell r="G129">
            <v>100.25221873509469</v>
          </cell>
          <cell r="H129">
            <v>97.611657660099766</v>
          </cell>
          <cell r="I129">
            <v>109.07642338544476</v>
          </cell>
          <cell r="J129">
            <v>96.925311774390536</v>
          </cell>
          <cell r="K129">
            <v>105.71311779052884</v>
          </cell>
          <cell r="L129">
            <v>81.21104286911924</v>
          </cell>
          <cell r="M129">
            <v>86.918744498916055</v>
          </cell>
          <cell r="N129">
            <v>107.3469924362827</v>
          </cell>
          <cell r="O129">
            <v>98.692061015934414</v>
          </cell>
          <cell r="P129">
            <v>116.29030756406685</v>
          </cell>
          <cell r="Q129">
            <v>81.21104286911924</v>
          </cell>
          <cell r="R129">
            <v>20</v>
          </cell>
          <cell r="S129">
            <v>60</v>
          </cell>
        </row>
        <row r="130">
          <cell r="B130" t="str">
            <v>L90106527</v>
          </cell>
          <cell r="C130">
            <v>165063</v>
          </cell>
          <cell r="D130">
            <v>42824</v>
          </cell>
          <cell r="E130">
            <v>20.60884632711258</v>
          </cell>
          <cell r="F130">
            <v>24.303875699468861</v>
          </cell>
          <cell r="G130">
            <v>21.620180804273655</v>
          </cell>
          <cell r="H130">
            <v>24.01326666180579</v>
          </cell>
          <cell r="I130">
            <v>21.818519271046128</v>
          </cell>
          <cell r="J130">
            <v>23.227416439014583</v>
          </cell>
          <cell r="K130">
            <v>21.097223466029764</v>
          </cell>
          <cell r="L130">
            <v>21.334290092380634</v>
          </cell>
          <cell r="M130">
            <v>23.238533841855936</v>
          </cell>
          <cell r="N130">
            <v>23.180394386707096</v>
          </cell>
          <cell r="O130">
            <v>22.444254698969502</v>
          </cell>
          <cell r="P130">
            <v>24.303875699468861</v>
          </cell>
          <cell r="Q130">
            <v>20.60884632711258</v>
          </cell>
          <cell r="R130">
            <v>20</v>
          </cell>
          <cell r="S130">
            <v>60</v>
          </cell>
        </row>
        <row r="131">
          <cell r="B131" t="str">
            <v>FA406K0F00</v>
          </cell>
          <cell r="C131">
            <v>165752</v>
          </cell>
          <cell r="D131">
            <v>42824</v>
          </cell>
          <cell r="E131">
            <v>22.431620805390168</v>
          </cell>
          <cell r="F131">
            <v>20.059742465084302</v>
          </cell>
          <cell r="G131">
            <v>21.443065869931562</v>
          </cell>
          <cell r="H131">
            <v>22.244958729927944</v>
          </cell>
          <cell r="I131">
            <v>20.594027309930933</v>
          </cell>
          <cell r="J131">
            <v>22.382591378954427</v>
          </cell>
          <cell r="K131">
            <v>24.610225645948457</v>
          </cell>
          <cell r="L131">
            <v>21.883393783282425</v>
          </cell>
          <cell r="M131">
            <v>24.932551367454842</v>
          </cell>
          <cell r="N131">
            <v>24.166017812363023</v>
          </cell>
          <cell r="O131">
            <v>22.474819516826805</v>
          </cell>
          <cell r="P131">
            <v>24.932551367454842</v>
          </cell>
          <cell r="Q131">
            <v>20.059742465084302</v>
          </cell>
          <cell r="R131">
            <v>20</v>
          </cell>
          <cell r="S131">
            <v>60</v>
          </cell>
        </row>
        <row r="132">
          <cell r="B132" t="str">
            <v>712542</v>
          </cell>
          <cell r="C132">
            <v>165825</v>
          </cell>
          <cell r="D132">
            <v>42824</v>
          </cell>
          <cell r="E132">
            <v>20.612214468438804</v>
          </cell>
          <cell r="F132">
            <v>24.865586592996635</v>
          </cell>
          <cell r="G132">
            <v>24.571885772022291</v>
          </cell>
          <cell r="H132">
            <v>22.995130450049739</v>
          </cell>
          <cell r="I132">
            <v>22.581802029894938</v>
          </cell>
          <cell r="J132">
            <v>20.3512897814364</v>
          </cell>
          <cell r="K132">
            <v>21.243514319054224</v>
          </cell>
          <cell r="L132">
            <v>20.827268896653798</v>
          </cell>
          <cell r="M132">
            <v>22.865009193634172</v>
          </cell>
          <cell r="N132">
            <v>21.037555814480481</v>
          </cell>
          <cell r="O132">
            <v>22.195125731866149</v>
          </cell>
          <cell r="P132">
            <v>24.865586592996635</v>
          </cell>
          <cell r="Q132">
            <v>20.3512897814364</v>
          </cell>
          <cell r="R132">
            <v>20</v>
          </cell>
          <cell r="S132">
            <v>60</v>
          </cell>
        </row>
        <row r="133">
          <cell r="B133" t="str">
            <v>712540</v>
          </cell>
          <cell r="C133">
            <v>165824</v>
          </cell>
          <cell r="D133">
            <v>42824</v>
          </cell>
          <cell r="E133">
            <v>21.121642788633238</v>
          </cell>
          <cell r="F133">
            <v>22.420532226466591</v>
          </cell>
          <cell r="G133">
            <v>24.567536746149969</v>
          </cell>
          <cell r="H133">
            <v>22.081376922766943</v>
          </cell>
          <cell r="I133">
            <v>23.405601299614318</v>
          </cell>
          <cell r="J133">
            <v>24.977928754227747</v>
          </cell>
          <cell r="K133">
            <v>23.574341535082542</v>
          </cell>
          <cell r="L133">
            <v>24.259051095134435</v>
          </cell>
          <cell r="M133">
            <v>21.249082205854613</v>
          </cell>
          <cell r="N133">
            <v>23.834394060261548</v>
          </cell>
          <cell r="O133">
            <v>23.149148763419195</v>
          </cell>
          <cell r="P133">
            <v>24.977928754227747</v>
          </cell>
          <cell r="Q133">
            <v>21.121642788633238</v>
          </cell>
          <cell r="R133">
            <v>20</v>
          </cell>
          <cell r="S133">
            <v>60</v>
          </cell>
        </row>
        <row r="134">
          <cell r="B134" t="str">
            <v>41218753</v>
          </cell>
          <cell r="C134">
            <v>165856</v>
          </cell>
          <cell r="D134">
            <v>42824</v>
          </cell>
          <cell r="E134">
            <v>81.804350246765054</v>
          </cell>
          <cell r="F134">
            <v>110.01314488320455</v>
          </cell>
          <cell r="G134">
            <v>114.79831512529722</v>
          </cell>
          <cell r="H134">
            <v>83.428794653291575</v>
          </cell>
          <cell r="I134">
            <v>97.553993580102457</v>
          </cell>
          <cell r="J134">
            <v>83.078127988767449</v>
          </cell>
          <cell r="K134">
            <v>109.48621858340972</v>
          </cell>
          <cell r="L134">
            <v>108.32490801001927</v>
          </cell>
          <cell r="M134">
            <v>107.67491399413478</v>
          </cell>
          <cell r="N134">
            <v>96.015871004830643</v>
          </cell>
          <cell r="O134">
            <v>99.217863806982265</v>
          </cell>
          <cell r="P134">
            <v>114.79831512529722</v>
          </cell>
          <cell r="Q134">
            <v>81.804350246765054</v>
          </cell>
          <cell r="R134">
            <v>20</v>
          </cell>
          <cell r="S134">
            <v>60</v>
          </cell>
        </row>
        <row r="135">
          <cell r="B135" t="str">
            <v>41218754</v>
          </cell>
          <cell r="C135">
            <v>165857</v>
          </cell>
          <cell r="D135">
            <v>42824</v>
          </cell>
          <cell r="E135">
            <v>105.82774379753405</v>
          </cell>
          <cell r="F135">
            <v>104.93941390814007</v>
          </cell>
          <cell r="G135">
            <v>108.56064475183541</v>
          </cell>
          <cell r="H135">
            <v>84.185900583090145</v>
          </cell>
          <cell r="I135">
            <v>103.88204326312228</v>
          </cell>
          <cell r="J135">
            <v>98.4</v>
          </cell>
          <cell r="K135">
            <v>79.261306459238426</v>
          </cell>
          <cell r="L135">
            <v>100.47554622524166</v>
          </cell>
          <cell r="M135">
            <v>97.674851894790706</v>
          </cell>
          <cell r="N135">
            <v>107.32329801962759</v>
          </cell>
          <cell r="O135">
            <v>99.053074890262025</v>
          </cell>
          <cell r="P135">
            <v>108.56064475183541</v>
          </cell>
          <cell r="Q135">
            <v>79.261306459238426</v>
          </cell>
          <cell r="R135">
            <v>20</v>
          </cell>
          <cell r="S135">
            <v>60</v>
          </cell>
        </row>
        <row r="136">
          <cell r="B136" t="str">
            <v>98494117</v>
          </cell>
          <cell r="C136">
            <v>165775</v>
          </cell>
          <cell r="D136">
            <v>42824</v>
          </cell>
          <cell r="E136">
            <v>87.906569921631359</v>
          </cell>
          <cell r="F136">
            <v>100.24388038635882</v>
          </cell>
          <cell r="G136">
            <v>96.420028131458295</v>
          </cell>
          <cell r="H136">
            <v>95.263382847527041</v>
          </cell>
          <cell r="I136">
            <v>102.70828914082833</v>
          </cell>
          <cell r="J136">
            <v>86.536529041473372</v>
          </cell>
          <cell r="K136">
            <v>113.92899350741934</v>
          </cell>
          <cell r="L136">
            <v>90.595393860210322</v>
          </cell>
          <cell r="M136">
            <v>96.7</v>
          </cell>
          <cell r="N136">
            <v>103.94526178792235</v>
          </cell>
          <cell r="O136">
            <v>97.42483286248293</v>
          </cell>
          <cell r="P136">
            <v>113.92899350741934</v>
          </cell>
          <cell r="Q136">
            <v>86.536529041473372</v>
          </cell>
          <cell r="R136">
            <v>20</v>
          </cell>
          <cell r="S136">
            <v>60</v>
          </cell>
        </row>
        <row r="137">
          <cell r="B137" t="str">
            <v>41272896</v>
          </cell>
          <cell r="C137">
            <v>165910</v>
          </cell>
          <cell r="D137">
            <v>42825</v>
          </cell>
          <cell r="E137">
            <v>21.306124728223953</v>
          </cell>
          <cell r="F137">
            <v>22.796918683636228</v>
          </cell>
          <cell r="G137">
            <v>20.600706625712238</v>
          </cell>
          <cell r="H137">
            <v>22.509565534223974</v>
          </cell>
          <cell r="I137">
            <v>21.703443806192926</v>
          </cell>
          <cell r="J137">
            <v>23.398180945939352</v>
          </cell>
          <cell r="K137">
            <v>20.805977254851637</v>
          </cell>
          <cell r="L137">
            <v>21.55608711344059</v>
          </cell>
          <cell r="M137">
            <v>21.540609828734237</v>
          </cell>
          <cell r="N137">
            <v>21.929844267291397</v>
          </cell>
          <cell r="O137">
            <v>21.814745878824649</v>
          </cell>
          <cell r="P137">
            <v>23.398180945939352</v>
          </cell>
          <cell r="Q137">
            <v>20.600706625712238</v>
          </cell>
          <cell r="R137">
            <v>20</v>
          </cell>
          <cell r="S137">
            <v>60</v>
          </cell>
        </row>
        <row r="138">
          <cell r="B138" t="str">
            <v>9801175580</v>
          </cell>
          <cell r="C138">
            <v>165980</v>
          </cell>
          <cell r="D138">
            <v>42825</v>
          </cell>
          <cell r="E138">
            <v>23.998377687900547</v>
          </cell>
          <cell r="F138">
            <v>20.477670996872423</v>
          </cell>
          <cell r="G138">
            <v>22.867618543443577</v>
          </cell>
          <cell r="H138">
            <v>24.115603729213277</v>
          </cell>
          <cell r="I138">
            <v>20.223850018396483</v>
          </cell>
          <cell r="J138">
            <v>21.356256704963528</v>
          </cell>
          <cell r="K138">
            <v>24.417299156681839</v>
          </cell>
          <cell r="L138">
            <v>24.338262872567746</v>
          </cell>
          <cell r="M138">
            <v>23.994024733965041</v>
          </cell>
          <cell r="N138">
            <v>22.265598205940265</v>
          </cell>
          <cell r="O138">
            <v>22.805456264994472</v>
          </cell>
          <cell r="P138">
            <v>24.417299156681839</v>
          </cell>
          <cell r="Q138">
            <v>20.223850018396483</v>
          </cell>
          <cell r="R138">
            <v>20</v>
          </cell>
          <cell r="S138">
            <v>60</v>
          </cell>
        </row>
        <row r="139">
          <cell r="B139" t="str">
            <v>FA178D0F00</v>
          </cell>
          <cell r="C139">
            <v>166024</v>
          </cell>
          <cell r="D139">
            <v>42825</v>
          </cell>
          <cell r="E139">
            <v>21.316545628647351</v>
          </cell>
          <cell r="F139">
            <v>24.735479010914432</v>
          </cell>
          <cell r="G139">
            <v>24.321274758564101</v>
          </cell>
          <cell r="H139">
            <v>20.386232085919151</v>
          </cell>
          <cell r="I139">
            <v>23.188042916988611</v>
          </cell>
          <cell r="J139">
            <v>24.92030060517056</v>
          </cell>
          <cell r="K139">
            <v>23.5037030965577</v>
          </cell>
          <cell r="L139">
            <v>21.80897960226271</v>
          </cell>
          <cell r="M139">
            <v>22.411295765092024</v>
          </cell>
          <cell r="N139">
            <v>22.857287075952186</v>
          </cell>
          <cell r="O139">
            <v>22.944914054606887</v>
          </cell>
          <cell r="P139">
            <v>24.92030060517056</v>
          </cell>
          <cell r="Q139">
            <v>20.386232085919151</v>
          </cell>
          <cell r="R139">
            <v>20</v>
          </cell>
          <cell r="S139">
            <v>60</v>
          </cell>
        </row>
        <row r="140">
          <cell r="B140" t="str">
            <v>5802054713</v>
          </cell>
          <cell r="C140">
            <v>166061</v>
          </cell>
          <cell r="D140">
            <v>42825</v>
          </cell>
          <cell r="E140">
            <v>87.470969767933923</v>
          </cell>
          <cell r="F140">
            <v>93.502080934342302</v>
          </cell>
          <cell r="G140">
            <v>82.424679791942978</v>
          </cell>
          <cell r="H140">
            <v>110.74920480985401</v>
          </cell>
          <cell r="I140">
            <v>93.43677015348122</v>
          </cell>
          <cell r="J140">
            <v>92.922783510075845</v>
          </cell>
          <cell r="K140">
            <v>105.9718296348083</v>
          </cell>
          <cell r="L140">
            <v>94.668901476560322</v>
          </cell>
          <cell r="M140">
            <v>102.23978954505057</v>
          </cell>
          <cell r="N140">
            <v>84.816008675317988</v>
          </cell>
          <cell r="O140">
            <v>94.820301829936753</v>
          </cell>
          <cell r="P140">
            <v>110.74920480985401</v>
          </cell>
          <cell r="Q140">
            <v>82.424679791942978</v>
          </cell>
          <cell r="R140">
            <v>20</v>
          </cell>
          <cell r="S140">
            <v>60</v>
          </cell>
        </row>
        <row r="141">
          <cell r="B141" t="str">
            <v>5802020756</v>
          </cell>
          <cell r="C141">
            <v>166059</v>
          </cell>
          <cell r="D141">
            <v>42825</v>
          </cell>
          <cell r="E141">
            <v>88.553290372402216</v>
          </cell>
          <cell r="F141">
            <v>94.589750570791054</v>
          </cell>
          <cell r="G141">
            <v>85.430222012066366</v>
          </cell>
          <cell r="H141">
            <v>113.00293556626015</v>
          </cell>
          <cell r="I141">
            <v>101.57933839826889</v>
          </cell>
          <cell r="J141">
            <v>92.378531701450157</v>
          </cell>
          <cell r="K141">
            <v>114.90113367215602</v>
          </cell>
          <cell r="L141">
            <v>80.50873957074144</v>
          </cell>
          <cell r="M141">
            <v>100.2</v>
          </cell>
          <cell r="N141">
            <v>106.47660560792977</v>
          </cell>
          <cell r="O141">
            <v>97.762054747206605</v>
          </cell>
          <cell r="P141">
            <v>114.90113367215602</v>
          </cell>
          <cell r="Q141">
            <v>80.50873957074144</v>
          </cell>
          <cell r="R141">
            <v>20</v>
          </cell>
          <cell r="S141">
            <v>60</v>
          </cell>
        </row>
        <row r="142">
          <cell r="B142" t="str">
            <v>41218753</v>
          </cell>
          <cell r="C142">
            <v>165953</v>
          </cell>
          <cell r="D142">
            <v>42825</v>
          </cell>
          <cell r="E142">
            <v>108.83453452358803</v>
          </cell>
          <cell r="F142">
            <v>95.128076176384511</v>
          </cell>
          <cell r="G142">
            <v>94.894748982205599</v>
          </cell>
          <cell r="H142">
            <v>109.33435835661416</v>
          </cell>
          <cell r="I142">
            <v>85.809623923154859</v>
          </cell>
          <cell r="J142">
            <v>93.810618983792523</v>
          </cell>
          <cell r="K142">
            <v>105.88005073875162</v>
          </cell>
          <cell r="L142">
            <v>85.719510623444492</v>
          </cell>
          <cell r="M142">
            <v>96.1</v>
          </cell>
          <cell r="N142">
            <v>92.212911204686748</v>
          </cell>
          <cell r="O142">
            <v>96.772443351262254</v>
          </cell>
          <cell r="P142">
            <v>109.33435835661416</v>
          </cell>
          <cell r="Q142">
            <v>85.719510623444492</v>
          </cell>
          <cell r="R142">
            <v>20</v>
          </cell>
          <cell r="S142">
            <v>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14"/>
  <sheetViews>
    <sheetView zoomScaleNormal="100" workbookViewId="0">
      <pane ySplit="1" topLeftCell="A23" activePane="bottomLeft" state="frozen"/>
      <selection sqref="A1:A8"/>
      <selection pane="bottomLeft" activeCell="A8" sqref="A8:N114"/>
    </sheetView>
  </sheetViews>
  <sheetFormatPr baseColWidth="10" defaultRowHeight="12.75" x14ac:dyDescent="0.2"/>
  <cols>
    <col min="1" max="1" width="15.85546875" bestFit="1" customWidth="1"/>
    <col min="2" max="2" width="16.42578125" customWidth="1"/>
    <col min="3" max="3" width="12.140625" customWidth="1"/>
    <col min="4" max="4" width="11.7109375" customWidth="1"/>
    <col min="5" max="17" width="7.7109375" customWidth="1"/>
  </cols>
  <sheetData>
    <row r="1" spans="1:22" ht="39" thickBot="1" x14ac:dyDescent="0.25">
      <c r="A1" s="20" t="s">
        <v>8</v>
      </c>
      <c r="B1" s="20" t="s">
        <v>0</v>
      </c>
      <c r="C1" s="21" t="s">
        <v>1</v>
      </c>
      <c r="D1" s="20" t="s">
        <v>2</v>
      </c>
      <c r="E1" s="47" t="s">
        <v>3</v>
      </c>
      <c r="F1" s="48"/>
      <c r="G1" s="48"/>
      <c r="H1" s="48"/>
      <c r="I1" s="48"/>
      <c r="J1" s="48"/>
      <c r="K1" s="48"/>
      <c r="L1" s="48"/>
      <c r="M1" s="48"/>
      <c r="N1" s="49"/>
      <c r="O1" s="20" t="s">
        <v>4</v>
      </c>
      <c r="P1" s="21" t="s">
        <v>5</v>
      </c>
      <c r="Q1" s="20" t="s">
        <v>6</v>
      </c>
      <c r="R1" s="4" t="s">
        <v>13</v>
      </c>
      <c r="S1" s="4" t="s">
        <v>14</v>
      </c>
      <c r="U1" s="4" t="s">
        <v>11</v>
      </c>
    </row>
    <row r="2" spans="1:22" ht="12" hidden="1" customHeight="1" x14ac:dyDescent="0.2">
      <c r="A2" s="31" t="s">
        <v>7</v>
      </c>
      <c r="B2" s="16" t="s">
        <v>48</v>
      </c>
      <c r="C2" s="24">
        <v>159285</v>
      </c>
      <c r="D2" s="25">
        <v>42739</v>
      </c>
      <c r="E2" s="17">
        <v>23.596846884385041</v>
      </c>
      <c r="F2" s="17">
        <v>22.6</v>
      </c>
      <c r="G2" s="17">
        <v>20.133693739103467</v>
      </c>
      <c r="H2" s="17">
        <v>23.811316479409079</v>
      </c>
      <c r="I2" s="17">
        <v>24.888014989755355</v>
      </c>
      <c r="J2" s="17">
        <v>24.949166690282773</v>
      </c>
      <c r="K2" s="17">
        <v>21.669043844229414</v>
      </c>
      <c r="L2" s="17">
        <v>23.560218190302173</v>
      </c>
      <c r="M2" s="17">
        <v>22</v>
      </c>
      <c r="N2" s="17">
        <v>22.105226119196299</v>
      </c>
      <c r="O2" s="26">
        <f t="shared" ref="O2:O56" si="0">AVERAGE(E2:N2)</f>
        <v>22.931352693666359</v>
      </c>
      <c r="P2" s="27">
        <f t="shared" ref="P2:P56" si="1">MAX(E2:N2)</f>
        <v>24.949166690282773</v>
      </c>
      <c r="Q2" s="27">
        <f t="shared" ref="Q2:Q56" si="2">MIN(E2:N2)</f>
        <v>20.133693739103467</v>
      </c>
      <c r="R2" s="18">
        <v>20</v>
      </c>
      <c r="S2" s="19">
        <v>60</v>
      </c>
    </row>
    <row r="3" spans="1:22" ht="12" hidden="1" customHeight="1" x14ac:dyDescent="0.2">
      <c r="A3" s="32" t="s">
        <v>7</v>
      </c>
      <c r="B3" s="10" t="s">
        <v>47</v>
      </c>
      <c r="C3" s="9">
        <v>158466</v>
      </c>
      <c r="D3" s="25">
        <v>42739</v>
      </c>
      <c r="E3" s="6">
        <v>23.14667515179833</v>
      </c>
      <c r="F3" s="6">
        <v>21.952620321951279</v>
      </c>
      <c r="G3" s="6">
        <v>23.853564308321953</v>
      </c>
      <c r="H3" s="6">
        <v>21.980140580636338</v>
      </c>
      <c r="I3" s="6">
        <v>20.817542608342499</v>
      </c>
      <c r="J3" s="6">
        <v>20.648623547558422</v>
      </c>
      <c r="K3" s="6">
        <v>22.397248090442577</v>
      </c>
      <c r="L3" s="6">
        <v>24.385514346225229</v>
      </c>
      <c r="M3" s="6">
        <v>20.042699131348961</v>
      </c>
      <c r="N3" s="6">
        <v>22.8</v>
      </c>
      <c r="O3" s="29">
        <f t="shared" si="0"/>
        <v>22.202462808662563</v>
      </c>
      <c r="P3" s="30">
        <f t="shared" si="1"/>
        <v>24.385514346225229</v>
      </c>
      <c r="Q3" s="30">
        <f t="shared" si="2"/>
        <v>20.042699131348961</v>
      </c>
      <c r="R3" s="15">
        <v>20</v>
      </c>
      <c r="S3" s="12">
        <v>60</v>
      </c>
      <c r="U3" t="s">
        <v>9</v>
      </c>
      <c r="V3">
        <v>20</v>
      </c>
    </row>
    <row r="4" spans="1:22" ht="12" hidden="1" customHeight="1" x14ac:dyDescent="0.2">
      <c r="A4" s="32" t="s">
        <v>7</v>
      </c>
      <c r="B4" s="10" t="s">
        <v>111</v>
      </c>
      <c r="C4" s="9">
        <v>158654</v>
      </c>
      <c r="D4" s="25">
        <v>42739</v>
      </c>
      <c r="E4" s="6">
        <v>20.095667644810064</v>
      </c>
      <c r="F4" s="6">
        <v>22.580750389764102</v>
      </c>
      <c r="G4" s="6">
        <v>23.744121993912184</v>
      </c>
      <c r="H4" s="6">
        <v>24.450146435842537</v>
      </c>
      <c r="I4" s="6">
        <v>24.738293766924553</v>
      </c>
      <c r="J4" s="6">
        <v>20.382410389740681</v>
      </c>
      <c r="K4" s="6">
        <v>24.464373529863202</v>
      </c>
      <c r="L4" s="6">
        <v>21.881672878033356</v>
      </c>
      <c r="M4" s="6">
        <v>24.87092544034082</v>
      </c>
      <c r="N4" s="6">
        <v>22.151603268342321</v>
      </c>
      <c r="O4" s="29">
        <f t="shared" si="0"/>
        <v>22.935996573757382</v>
      </c>
      <c r="P4" s="30">
        <f t="shared" si="1"/>
        <v>24.87092544034082</v>
      </c>
      <c r="Q4" s="30">
        <f t="shared" si="2"/>
        <v>20.095667644810064</v>
      </c>
      <c r="R4" s="15">
        <v>20</v>
      </c>
      <c r="S4" s="12">
        <v>60</v>
      </c>
      <c r="U4" t="s">
        <v>10</v>
      </c>
      <c r="V4">
        <v>60</v>
      </c>
    </row>
    <row r="5" spans="1:22" ht="12" hidden="1" customHeight="1" x14ac:dyDescent="0.2">
      <c r="A5" s="32" t="s">
        <v>7</v>
      </c>
      <c r="B5" s="10" t="s">
        <v>121</v>
      </c>
      <c r="C5" s="9">
        <v>158648</v>
      </c>
      <c r="D5" s="28">
        <v>42744</v>
      </c>
      <c r="E5" s="6">
        <v>22.3</v>
      </c>
      <c r="F5" s="6">
        <v>24.600096998147809</v>
      </c>
      <c r="G5" s="6">
        <v>22.3</v>
      </c>
      <c r="H5" s="6">
        <v>24.324200736106661</v>
      </c>
      <c r="I5" s="6">
        <v>22.202163531084683</v>
      </c>
      <c r="J5" s="6">
        <v>24.125260402670897</v>
      </c>
      <c r="K5" s="6">
        <v>22.527668892004169</v>
      </c>
      <c r="L5" s="6">
        <v>22.132465893271664</v>
      </c>
      <c r="M5" s="6">
        <v>24.203839516126898</v>
      </c>
      <c r="N5" s="6">
        <v>20.526447092323028</v>
      </c>
      <c r="O5" s="29">
        <f t="shared" si="0"/>
        <v>22.924214306173578</v>
      </c>
      <c r="P5" s="30">
        <f t="shared" si="1"/>
        <v>24.600096998147809</v>
      </c>
      <c r="Q5" s="30">
        <f t="shared" si="2"/>
        <v>20.526447092323028</v>
      </c>
      <c r="R5" s="15">
        <v>20</v>
      </c>
      <c r="S5" s="12">
        <v>60</v>
      </c>
    </row>
    <row r="6" spans="1:22" ht="12" hidden="1" customHeight="1" x14ac:dyDescent="0.2">
      <c r="A6" s="32" t="s">
        <v>7</v>
      </c>
      <c r="B6" s="10" t="s">
        <v>42</v>
      </c>
      <c r="C6" s="9">
        <v>158325</v>
      </c>
      <c r="D6" s="28">
        <v>42744</v>
      </c>
      <c r="E6" s="6">
        <v>24.048552677080007</v>
      </c>
      <c r="F6" s="6">
        <v>21.955885214383322</v>
      </c>
      <c r="G6" s="6">
        <v>23.647923582568819</v>
      </c>
      <c r="H6" s="6">
        <v>21.42100642889956</v>
      </c>
      <c r="I6" s="6">
        <v>20.479953574687844</v>
      </c>
      <c r="J6" s="6">
        <v>21.245720871788148</v>
      </c>
      <c r="K6" s="6">
        <v>22.890231733474504</v>
      </c>
      <c r="L6" s="6">
        <v>20.604964870575042</v>
      </c>
      <c r="M6" s="6">
        <v>24.304914417398187</v>
      </c>
      <c r="N6" s="6">
        <v>22.853408125646396</v>
      </c>
      <c r="O6" s="29">
        <f t="shared" si="0"/>
        <v>22.345256149650179</v>
      </c>
      <c r="P6" s="30">
        <f t="shared" si="1"/>
        <v>24.304914417398187</v>
      </c>
      <c r="Q6" s="30">
        <f t="shared" si="2"/>
        <v>20.479953574687844</v>
      </c>
      <c r="R6" s="15">
        <v>20</v>
      </c>
      <c r="S6" s="12">
        <v>60</v>
      </c>
    </row>
    <row r="7" spans="1:22" ht="12" hidden="1" customHeight="1" x14ac:dyDescent="0.2">
      <c r="A7" s="32" t="s">
        <v>7</v>
      </c>
      <c r="B7" s="10" t="s">
        <v>66</v>
      </c>
      <c r="C7" s="9">
        <v>157352</v>
      </c>
      <c r="D7" s="28">
        <v>42744</v>
      </c>
      <c r="E7" s="6">
        <v>20.601109778225066</v>
      </c>
      <c r="F7" s="6">
        <v>21.439304034634691</v>
      </c>
      <c r="G7" s="6">
        <v>21.222133322495992</v>
      </c>
      <c r="H7" s="6">
        <v>21.792785387671668</v>
      </c>
      <c r="I7" s="6">
        <v>22.293596327881932</v>
      </c>
      <c r="J7" s="6">
        <v>24.372402405890394</v>
      </c>
      <c r="K7" s="6">
        <v>20.71608024635011</v>
      </c>
      <c r="L7" s="6">
        <v>24.041438419688806</v>
      </c>
      <c r="M7" s="6">
        <v>21.325803003433762</v>
      </c>
      <c r="N7" s="6">
        <v>24.234939923547941</v>
      </c>
      <c r="O7" s="29">
        <f t="shared" si="0"/>
        <v>22.203959284982034</v>
      </c>
      <c r="P7" s="30">
        <f t="shared" si="1"/>
        <v>24.372402405890394</v>
      </c>
      <c r="Q7" s="30">
        <f t="shared" si="2"/>
        <v>20.601109778225066</v>
      </c>
      <c r="R7" s="15">
        <v>20</v>
      </c>
      <c r="S7" s="12">
        <v>60</v>
      </c>
    </row>
    <row r="8" spans="1:22" ht="12" customHeight="1" x14ac:dyDescent="0.2">
      <c r="A8" s="32" t="s">
        <v>12</v>
      </c>
      <c r="B8" s="10" t="s">
        <v>65</v>
      </c>
      <c r="C8" s="9">
        <v>158852</v>
      </c>
      <c r="D8" s="28">
        <v>42744</v>
      </c>
      <c r="E8" s="6">
        <v>91.170809392057322</v>
      </c>
      <c r="F8" s="6">
        <v>107.58276468179497</v>
      </c>
      <c r="G8" s="6">
        <v>84.499593554354945</v>
      </c>
      <c r="H8" s="6">
        <v>108.3</v>
      </c>
      <c r="I8" s="6">
        <v>88.585680870751617</v>
      </c>
      <c r="J8" s="6">
        <v>95.611399011813361</v>
      </c>
      <c r="K8" s="6">
        <v>100.60264984604439</v>
      </c>
      <c r="L8" s="6">
        <v>109.56182355914817</v>
      </c>
      <c r="M8" s="6">
        <v>105.46282225095005</v>
      </c>
      <c r="N8" s="6">
        <v>108.78613729789954</v>
      </c>
      <c r="O8" s="29">
        <f t="shared" si="0"/>
        <v>100.01636804648143</v>
      </c>
      <c r="P8" s="30">
        <f t="shared" si="1"/>
        <v>109.56182355914817</v>
      </c>
      <c r="Q8" s="30">
        <f t="shared" si="2"/>
        <v>84.499593554354945</v>
      </c>
      <c r="R8" s="15">
        <v>20</v>
      </c>
      <c r="S8" s="12">
        <v>60</v>
      </c>
    </row>
    <row r="9" spans="1:22" ht="12" customHeight="1" x14ac:dyDescent="0.2">
      <c r="A9" s="32" t="s">
        <v>12</v>
      </c>
      <c r="B9" s="10" t="s">
        <v>44</v>
      </c>
      <c r="C9" s="9">
        <v>158363</v>
      </c>
      <c r="D9" s="28">
        <v>42744</v>
      </c>
      <c r="E9" s="6">
        <v>88.040841399643838</v>
      </c>
      <c r="F9" s="6">
        <v>96.3</v>
      </c>
      <c r="G9" s="6">
        <v>87.517174244699333</v>
      </c>
      <c r="H9" s="6">
        <v>84.952511479824025</v>
      </c>
      <c r="I9" s="6">
        <v>107.77349633219058</v>
      </c>
      <c r="J9" s="6">
        <v>94.74683348852561</v>
      </c>
      <c r="K9" s="6">
        <v>97.313076150947325</v>
      </c>
      <c r="L9" s="6">
        <v>107.3335754661216</v>
      </c>
      <c r="M9" s="6">
        <v>104.3</v>
      </c>
      <c r="N9" s="6">
        <v>100.94712194978879</v>
      </c>
      <c r="O9" s="29">
        <f t="shared" si="0"/>
        <v>96.922463051174091</v>
      </c>
      <c r="P9" s="30">
        <f t="shared" si="1"/>
        <v>107.77349633219058</v>
      </c>
      <c r="Q9" s="30">
        <f t="shared" si="2"/>
        <v>84.952511479824025</v>
      </c>
      <c r="R9" s="15">
        <v>20</v>
      </c>
      <c r="S9" s="12">
        <v>60</v>
      </c>
    </row>
    <row r="10" spans="1:22" ht="12" customHeight="1" x14ac:dyDescent="0.2">
      <c r="A10" s="32" t="s">
        <v>12</v>
      </c>
      <c r="B10" s="10" t="s">
        <v>45</v>
      </c>
      <c r="C10" s="9">
        <v>158365</v>
      </c>
      <c r="D10" s="28">
        <v>42744</v>
      </c>
      <c r="E10" s="6">
        <v>83.009628838378276</v>
      </c>
      <c r="F10" s="6">
        <v>101.2734595868157</v>
      </c>
      <c r="G10" s="6">
        <v>111.78766290458339</v>
      </c>
      <c r="H10" s="6">
        <v>103.1</v>
      </c>
      <c r="I10" s="6">
        <v>80.675848010208213</v>
      </c>
      <c r="J10" s="6">
        <v>111.53370443570981</v>
      </c>
      <c r="K10" s="6">
        <v>111.9027332046673</v>
      </c>
      <c r="L10" s="6">
        <v>94.949779316920385</v>
      </c>
      <c r="M10" s="6">
        <v>80.880133705430808</v>
      </c>
      <c r="N10" s="6">
        <v>98.6</v>
      </c>
      <c r="O10" s="29">
        <f t="shared" si="0"/>
        <v>97.77129500027138</v>
      </c>
      <c r="P10" s="30">
        <f t="shared" si="1"/>
        <v>111.9027332046673</v>
      </c>
      <c r="Q10" s="30">
        <f t="shared" si="2"/>
        <v>80.675848010208213</v>
      </c>
      <c r="R10" s="15">
        <v>20</v>
      </c>
      <c r="S10" s="12">
        <v>60</v>
      </c>
    </row>
    <row r="11" spans="1:22" ht="12" hidden="1" customHeight="1" x14ac:dyDescent="0.2">
      <c r="A11" s="32" t="s">
        <v>15</v>
      </c>
      <c r="B11" s="9" t="s">
        <v>56</v>
      </c>
      <c r="C11" s="9">
        <v>159349</v>
      </c>
      <c r="D11" s="28">
        <v>42745</v>
      </c>
      <c r="E11" s="6">
        <v>24.194798976839884</v>
      </c>
      <c r="F11" s="6">
        <v>23.390582049976739</v>
      </c>
      <c r="G11" s="6">
        <v>23.897844349542851</v>
      </c>
      <c r="H11" s="6">
        <v>22.773560406374749</v>
      </c>
      <c r="I11" s="6">
        <v>21.011362397606838</v>
      </c>
      <c r="J11" s="6">
        <v>22.336351393620191</v>
      </c>
      <c r="K11" s="6">
        <v>21.924411585372518</v>
      </c>
      <c r="L11" s="6">
        <v>24.535515027375226</v>
      </c>
      <c r="M11" s="6">
        <v>24.814349612817015</v>
      </c>
      <c r="N11" s="6">
        <v>21.652367134431479</v>
      </c>
      <c r="O11" s="29">
        <f t="shared" si="0"/>
        <v>23.053114293395748</v>
      </c>
      <c r="P11" s="30">
        <f t="shared" si="1"/>
        <v>24.814349612817015</v>
      </c>
      <c r="Q11" s="30">
        <f t="shared" si="2"/>
        <v>21.011362397606838</v>
      </c>
      <c r="R11" s="15">
        <v>20</v>
      </c>
      <c r="S11" s="12">
        <v>60</v>
      </c>
    </row>
    <row r="12" spans="1:22" ht="12" hidden="1" customHeight="1" x14ac:dyDescent="0.2">
      <c r="A12" s="32" t="s">
        <v>7</v>
      </c>
      <c r="B12" s="10" t="s">
        <v>122</v>
      </c>
      <c r="C12" s="9">
        <v>159375</v>
      </c>
      <c r="D12" s="28">
        <v>42745</v>
      </c>
      <c r="E12" s="6">
        <v>22.6</v>
      </c>
      <c r="F12" s="6">
        <v>21.580186010376771</v>
      </c>
      <c r="G12" s="6">
        <v>23.139212819958999</v>
      </c>
      <c r="H12" s="6">
        <v>22.957854470992661</v>
      </c>
      <c r="I12" s="6">
        <v>23.2</v>
      </c>
      <c r="J12" s="6">
        <v>23.972904045771607</v>
      </c>
      <c r="K12" s="6">
        <v>22.689934231133417</v>
      </c>
      <c r="L12" s="6">
        <v>24.954787704157326</v>
      </c>
      <c r="M12" s="6">
        <v>23.153879119123964</v>
      </c>
      <c r="N12" s="6">
        <v>22.668138740605258</v>
      </c>
      <c r="O12" s="29">
        <f t="shared" si="0"/>
        <v>23.091689714211999</v>
      </c>
      <c r="P12" s="30">
        <f t="shared" si="1"/>
        <v>24.954787704157326</v>
      </c>
      <c r="Q12" s="30">
        <f t="shared" si="2"/>
        <v>21.580186010376771</v>
      </c>
      <c r="R12" s="15">
        <v>20</v>
      </c>
      <c r="S12" s="12">
        <v>60</v>
      </c>
    </row>
    <row r="13" spans="1:22" ht="12" hidden="1" customHeight="1" x14ac:dyDescent="0.2">
      <c r="A13" s="32" t="s">
        <v>7</v>
      </c>
      <c r="B13" s="10" t="s">
        <v>109</v>
      </c>
      <c r="C13" s="9">
        <v>159438</v>
      </c>
      <c r="D13" s="28">
        <v>42745</v>
      </c>
      <c r="E13" s="6">
        <v>23.533650751252125</v>
      </c>
      <c r="F13" s="6">
        <v>21.742531424075644</v>
      </c>
      <c r="G13" s="6">
        <v>24.339779810005506</v>
      </c>
      <c r="H13" s="6">
        <v>20.576293729390898</v>
      </c>
      <c r="I13" s="6">
        <v>23.539893159459904</v>
      </c>
      <c r="J13" s="6">
        <v>22.816760693320411</v>
      </c>
      <c r="K13" s="6">
        <v>22.156632992634098</v>
      </c>
      <c r="L13" s="6">
        <v>22.500567776176624</v>
      </c>
      <c r="M13" s="6">
        <v>20.069336077926849</v>
      </c>
      <c r="N13" s="6">
        <v>20.97047598461117</v>
      </c>
      <c r="O13" s="29">
        <f t="shared" si="0"/>
        <v>22.224592239885318</v>
      </c>
      <c r="P13" s="30">
        <f t="shared" si="1"/>
        <v>24.339779810005506</v>
      </c>
      <c r="Q13" s="30">
        <f t="shared" si="2"/>
        <v>20.069336077926849</v>
      </c>
      <c r="R13" s="15">
        <v>20</v>
      </c>
      <c r="S13" s="12">
        <v>60</v>
      </c>
    </row>
    <row r="14" spans="1:22" ht="12" hidden="1" customHeight="1" x14ac:dyDescent="0.2">
      <c r="A14" s="32" t="s">
        <v>7</v>
      </c>
      <c r="B14" s="10" t="s">
        <v>105</v>
      </c>
      <c r="C14" s="9">
        <v>159441</v>
      </c>
      <c r="D14" s="28">
        <v>42745</v>
      </c>
      <c r="E14" s="6">
        <v>22.679104590447487</v>
      </c>
      <c r="F14" s="6">
        <v>21.903202960127416</v>
      </c>
      <c r="G14" s="6">
        <v>24.768765630626184</v>
      </c>
      <c r="H14" s="6">
        <v>21.733649661077823</v>
      </c>
      <c r="I14" s="6">
        <v>21.736101571819621</v>
      </c>
      <c r="J14" s="6">
        <v>20.745641553253581</v>
      </c>
      <c r="K14" s="6">
        <v>22.933920442344782</v>
      </c>
      <c r="L14" s="6">
        <v>23.424329207092608</v>
      </c>
      <c r="M14" s="6">
        <v>20.817176725977802</v>
      </c>
      <c r="N14" s="6">
        <v>24.675682591460163</v>
      </c>
      <c r="O14" s="29">
        <f t="shared" si="0"/>
        <v>22.541757493422747</v>
      </c>
      <c r="P14" s="30">
        <f t="shared" si="1"/>
        <v>24.768765630626184</v>
      </c>
      <c r="Q14" s="30">
        <f t="shared" si="2"/>
        <v>20.745641553253581</v>
      </c>
      <c r="R14" s="15">
        <v>20</v>
      </c>
      <c r="S14" s="12">
        <v>60</v>
      </c>
    </row>
    <row r="15" spans="1:22" ht="12" customHeight="1" x14ac:dyDescent="0.2">
      <c r="A15" s="32" t="s">
        <v>12</v>
      </c>
      <c r="B15" s="10" t="s">
        <v>77</v>
      </c>
      <c r="C15" s="9">
        <v>159418</v>
      </c>
      <c r="D15" s="28">
        <v>42745</v>
      </c>
      <c r="E15" s="6">
        <v>96.213952073986391</v>
      </c>
      <c r="F15" s="6">
        <v>82.160371664024112</v>
      </c>
      <c r="G15" s="6">
        <v>87.082043888643383</v>
      </c>
      <c r="H15" s="6">
        <v>104.16591622365567</v>
      </c>
      <c r="I15" s="6">
        <v>82.402977368397345</v>
      </c>
      <c r="J15" s="6">
        <v>100.09876154109776</v>
      </c>
      <c r="K15" s="6">
        <v>80.678237340810512</v>
      </c>
      <c r="L15" s="6">
        <v>97.3</v>
      </c>
      <c r="M15" s="6">
        <v>86.261631844851991</v>
      </c>
      <c r="N15" s="6">
        <v>108.12883672232034</v>
      </c>
      <c r="O15" s="29">
        <f t="shared" si="0"/>
        <v>92.449272866778742</v>
      </c>
      <c r="P15" s="30">
        <f t="shared" si="1"/>
        <v>108.12883672232034</v>
      </c>
      <c r="Q15" s="30">
        <f t="shared" si="2"/>
        <v>80.678237340810512</v>
      </c>
      <c r="R15" s="15">
        <v>20</v>
      </c>
      <c r="S15" s="12">
        <v>60</v>
      </c>
    </row>
    <row r="16" spans="1:22" ht="12" customHeight="1" x14ac:dyDescent="0.2">
      <c r="A16" s="32" t="s">
        <v>12</v>
      </c>
      <c r="B16" s="10" t="s">
        <v>83</v>
      </c>
      <c r="C16" s="9">
        <v>159337</v>
      </c>
      <c r="D16" s="28">
        <v>42745</v>
      </c>
      <c r="E16" s="6">
        <v>82.224081235968058</v>
      </c>
      <c r="F16" s="6">
        <v>97.059108061292619</v>
      </c>
      <c r="G16" s="6">
        <v>112.86806418038341</v>
      </c>
      <c r="H16" s="6">
        <v>113.59466675916903</v>
      </c>
      <c r="I16" s="6">
        <v>88.979754621131434</v>
      </c>
      <c r="J16" s="6">
        <v>108.94086975070583</v>
      </c>
      <c r="K16" s="6">
        <v>111.33035914737067</v>
      </c>
      <c r="L16" s="6">
        <v>103.67690249231393</v>
      </c>
      <c r="M16" s="6">
        <v>109.5014355301021</v>
      </c>
      <c r="N16" s="6">
        <v>93.238501489005287</v>
      </c>
      <c r="O16" s="29">
        <f t="shared" si="0"/>
        <v>102.14137432674424</v>
      </c>
      <c r="P16" s="30">
        <f t="shared" si="1"/>
        <v>113.59466675916903</v>
      </c>
      <c r="Q16" s="30">
        <f t="shared" si="2"/>
        <v>82.224081235968058</v>
      </c>
      <c r="R16" s="15">
        <v>20</v>
      </c>
      <c r="S16" s="12">
        <v>60</v>
      </c>
    </row>
    <row r="17" spans="1:19" ht="12" customHeight="1" x14ac:dyDescent="0.2">
      <c r="A17" s="32" t="s">
        <v>12</v>
      </c>
      <c r="B17" s="10" t="s">
        <v>53</v>
      </c>
      <c r="C17" s="9">
        <v>158704</v>
      </c>
      <c r="D17" s="28">
        <v>42745</v>
      </c>
      <c r="E17" s="6">
        <v>96.1</v>
      </c>
      <c r="F17" s="6">
        <v>111.10144865573339</v>
      </c>
      <c r="G17" s="6">
        <v>83.77019623641668</v>
      </c>
      <c r="H17" s="6">
        <v>92.418638842326772</v>
      </c>
      <c r="I17" s="6">
        <v>94.449272943532506</v>
      </c>
      <c r="J17" s="6">
        <v>100.02751269335741</v>
      </c>
      <c r="K17" s="6">
        <v>112.7126173484908</v>
      </c>
      <c r="L17" s="6">
        <v>94.050467312638162</v>
      </c>
      <c r="M17" s="6">
        <v>86.667305894894014</v>
      </c>
      <c r="N17" s="6">
        <v>91.114394207225274</v>
      </c>
      <c r="O17" s="29">
        <f t="shared" si="0"/>
        <v>96.24118541346148</v>
      </c>
      <c r="P17" s="30">
        <f t="shared" si="1"/>
        <v>112.7126173484908</v>
      </c>
      <c r="Q17" s="30">
        <f t="shared" si="2"/>
        <v>83.77019623641668</v>
      </c>
      <c r="R17" s="15">
        <v>20</v>
      </c>
      <c r="S17" s="12">
        <v>60</v>
      </c>
    </row>
    <row r="18" spans="1:19" ht="12" hidden="1" customHeight="1" x14ac:dyDescent="0.2">
      <c r="A18" s="32" t="s">
        <v>15</v>
      </c>
      <c r="B18" s="9" t="s">
        <v>94</v>
      </c>
      <c r="C18" s="9">
        <v>158296</v>
      </c>
      <c r="D18" s="28">
        <v>42746</v>
      </c>
      <c r="E18" s="6">
        <v>23.852864349020816</v>
      </c>
      <c r="F18" s="6">
        <v>20.605548728648088</v>
      </c>
      <c r="G18" s="6">
        <v>24.582121941145314</v>
      </c>
      <c r="H18" s="6">
        <v>22.443559340227942</v>
      </c>
      <c r="I18" s="6">
        <v>23.082044095128101</v>
      </c>
      <c r="J18" s="6">
        <v>22.114124248262133</v>
      </c>
      <c r="K18" s="6">
        <v>22.645085774065858</v>
      </c>
      <c r="L18" s="6">
        <v>23.60191602704905</v>
      </c>
      <c r="M18" s="6">
        <v>21.444929143379952</v>
      </c>
      <c r="N18" s="6">
        <v>21.185658819290861</v>
      </c>
      <c r="O18" s="29">
        <f t="shared" si="0"/>
        <v>22.555785246621813</v>
      </c>
      <c r="P18" s="30">
        <f t="shared" si="1"/>
        <v>24.582121941145314</v>
      </c>
      <c r="Q18" s="30">
        <f t="shared" si="2"/>
        <v>20.605548728648088</v>
      </c>
      <c r="R18" s="15">
        <v>20</v>
      </c>
      <c r="S18" s="12">
        <v>60</v>
      </c>
    </row>
    <row r="19" spans="1:19" ht="12" hidden="1" customHeight="1" x14ac:dyDescent="0.2">
      <c r="A19" s="32" t="s">
        <v>7</v>
      </c>
      <c r="B19" s="10" t="s">
        <v>84</v>
      </c>
      <c r="C19" s="9">
        <v>159504</v>
      </c>
      <c r="D19" s="28">
        <v>42746</v>
      </c>
      <c r="E19" s="6">
        <v>24.021523283101907</v>
      </c>
      <c r="F19" s="6">
        <v>22.535523176911767</v>
      </c>
      <c r="G19" s="6">
        <v>24.071807140535967</v>
      </c>
      <c r="H19" s="6">
        <v>24.3281517743251</v>
      </c>
      <c r="I19" s="6">
        <v>23.760662822593712</v>
      </c>
      <c r="J19" s="6">
        <v>22.166713829447968</v>
      </c>
      <c r="K19" s="6">
        <v>20.126143113130183</v>
      </c>
      <c r="L19" s="6">
        <v>20.182441445994257</v>
      </c>
      <c r="M19" s="6">
        <v>24.094239776267244</v>
      </c>
      <c r="N19" s="6">
        <v>24.322693126551052</v>
      </c>
      <c r="O19" s="29">
        <f t="shared" si="0"/>
        <v>22.960989948885917</v>
      </c>
      <c r="P19" s="30">
        <f t="shared" si="1"/>
        <v>24.3281517743251</v>
      </c>
      <c r="Q19" s="30">
        <f t="shared" si="2"/>
        <v>20.126143113130183</v>
      </c>
      <c r="R19" s="15">
        <v>20</v>
      </c>
      <c r="S19" s="12">
        <v>60</v>
      </c>
    </row>
    <row r="20" spans="1:19" ht="12" hidden="1" customHeight="1" x14ac:dyDescent="0.2">
      <c r="A20" s="32" t="s">
        <v>7</v>
      </c>
      <c r="B20" s="10" t="s">
        <v>49</v>
      </c>
      <c r="C20" s="9">
        <v>159443</v>
      </c>
      <c r="D20" s="28">
        <v>42746</v>
      </c>
      <c r="E20" s="6">
        <v>22.472477068453756</v>
      </c>
      <c r="F20" s="6">
        <v>24.034831485592392</v>
      </c>
      <c r="G20" s="6">
        <v>23.455247809857127</v>
      </c>
      <c r="H20" s="6">
        <v>21.13191809233232</v>
      </c>
      <c r="I20" s="6">
        <v>22.395196146984659</v>
      </c>
      <c r="J20" s="6">
        <v>20.787699476299437</v>
      </c>
      <c r="K20" s="6">
        <v>21.809755962106987</v>
      </c>
      <c r="L20" s="6">
        <v>24.495292949992226</v>
      </c>
      <c r="M20" s="6">
        <v>20.324582780896709</v>
      </c>
      <c r="N20" s="6">
        <v>21.164154287663521</v>
      </c>
      <c r="O20" s="29">
        <f t="shared" si="0"/>
        <v>22.207115606017915</v>
      </c>
      <c r="P20" s="30">
        <f t="shared" si="1"/>
        <v>24.495292949992226</v>
      </c>
      <c r="Q20" s="30">
        <f t="shared" si="2"/>
        <v>20.324582780896709</v>
      </c>
      <c r="R20" s="15">
        <v>20</v>
      </c>
      <c r="S20" s="12">
        <v>60</v>
      </c>
    </row>
    <row r="21" spans="1:19" ht="12" hidden="1" customHeight="1" x14ac:dyDescent="0.2">
      <c r="A21" s="32" t="s">
        <v>7</v>
      </c>
      <c r="B21" s="10" t="s">
        <v>123</v>
      </c>
      <c r="C21" s="9">
        <v>159467</v>
      </c>
      <c r="D21" s="28">
        <v>42746</v>
      </c>
      <c r="E21" s="6">
        <v>22.6</v>
      </c>
      <c r="F21" s="6">
        <v>22.1</v>
      </c>
      <c r="G21" s="6">
        <v>24.37928111718815</v>
      </c>
      <c r="H21" s="6">
        <v>22.486789046941343</v>
      </c>
      <c r="I21" s="6">
        <v>21.51935007236748</v>
      </c>
      <c r="J21" s="6">
        <v>23.6</v>
      </c>
      <c r="K21" s="6">
        <v>22.292452627504733</v>
      </c>
      <c r="L21" s="6">
        <v>21.441070434663679</v>
      </c>
      <c r="M21" s="6">
        <v>23.797986974588135</v>
      </c>
      <c r="N21" s="6">
        <v>23.728815626881026</v>
      </c>
      <c r="O21" s="29">
        <f t="shared" si="0"/>
        <v>22.79457459001345</v>
      </c>
      <c r="P21" s="30">
        <f t="shared" si="1"/>
        <v>24.37928111718815</v>
      </c>
      <c r="Q21" s="30">
        <f t="shared" si="2"/>
        <v>21.441070434663679</v>
      </c>
      <c r="R21" s="15">
        <v>20</v>
      </c>
      <c r="S21" s="12">
        <v>60</v>
      </c>
    </row>
    <row r="22" spans="1:19" ht="12" customHeight="1" x14ac:dyDescent="0.2">
      <c r="A22" s="32" t="s">
        <v>12</v>
      </c>
      <c r="B22" s="10" t="s">
        <v>62</v>
      </c>
      <c r="C22" s="9">
        <v>159453</v>
      </c>
      <c r="D22" s="28">
        <v>42746</v>
      </c>
      <c r="E22" s="6">
        <v>92.779599499797826</v>
      </c>
      <c r="F22" s="6">
        <v>113.02060292201332</v>
      </c>
      <c r="G22" s="6">
        <v>113.23404595966284</v>
      </c>
      <c r="H22" s="6">
        <v>111.42879188083131</v>
      </c>
      <c r="I22" s="6">
        <v>98.483622165580954</v>
      </c>
      <c r="J22" s="6">
        <v>82.474589922010779</v>
      </c>
      <c r="K22" s="6">
        <v>81.752401534630877</v>
      </c>
      <c r="L22" s="6">
        <v>92.907027882521604</v>
      </c>
      <c r="M22" s="6">
        <v>96.400683316431753</v>
      </c>
      <c r="N22" s="6">
        <v>93.254371146146298</v>
      </c>
      <c r="O22" s="29">
        <f t="shared" si="0"/>
        <v>97.573573622962755</v>
      </c>
      <c r="P22" s="30">
        <f t="shared" si="1"/>
        <v>113.23404595966284</v>
      </c>
      <c r="Q22" s="30">
        <f t="shared" si="2"/>
        <v>81.752401534630877</v>
      </c>
      <c r="R22" s="15">
        <v>20</v>
      </c>
      <c r="S22" s="12">
        <v>60</v>
      </c>
    </row>
    <row r="23" spans="1:19" ht="12" customHeight="1" x14ac:dyDescent="0.2">
      <c r="A23" s="32" t="s">
        <v>12</v>
      </c>
      <c r="B23" s="10" t="s">
        <v>62</v>
      </c>
      <c r="C23" s="9">
        <v>159452</v>
      </c>
      <c r="D23" s="28">
        <v>42746</v>
      </c>
      <c r="E23" s="6">
        <v>106.69121034280961</v>
      </c>
      <c r="F23" s="6">
        <v>98.52272392382298</v>
      </c>
      <c r="G23" s="6">
        <v>95.407153062863799</v>
      </c>
      <c r="H23" s="6">
        <v>101.39597358660158</v>
      </c>
      <c r="I23" s="6">
        <v>86.662120810581627</v>
      </c>
      <c r="J23" s="6">
        <v>112.52147487525238</v>
      </c>
      <c r="K23" s="6">
        <v>90.233138684796472</v>
      </c>
      <c r="L23" s="6">
        <v>88.03549015479291</v>
      </c>
      <c r="M23" s="6">
        <v>86.4</v>
      </c>
      <c r="N23" s="6">
        <v>82.90143929768908</v>
      </c>
      <c r="O23" s="29">
        <f t="shared" si="0"/>
        <v>94.877072473921046</v>
      </c>
      <c r="P23" s="30">
        <f t="shared" si="1"/>
        <v>112.52147487525238</v>
      </c>
      <c r="Q23" s="30">
        <f t="shared" si="2"/>
        <v>82.90143929768908</v>
      </c>
      <c r="R23" s="15">
        <v>20</v>
      </c>
      <c r="S23" s="12">
        <v>60</v>
      </c>
    </row>
    <row r="24" spans="1:19" ht="12" customHeight="1" x14ac:dyDescent="0.2">
      <c r="A24" s="32" t="s">
        <v>12</v>
      </c>
      <c r="B24" s="10" t="s">
        <v>53</v>
      </c>
      <c r="C24" s="9">
        <v>158807</v>
      </c>
      <c r="D24" s="28">
        <v>42746</v>
      </c>
      <c r="E24" s="6">
        <v>99.324411451363318</v>
      </c>
      <c r="F24" s="6">
        <v>106.72334136428489</v>
      </c>
      <c r="G24" s="6">
        <v>113.46951605103669</v>
      </c>
      <c r="H24" s="6">
        <v>82.950468134317219</v>
      </c>
      <c r="I24" s="6">
        <v>95.040454287403406</v>
      </c>
      <c r="J24" s="6">
        <v>97.570955599472001</v>
      </c>
      <c r="K24" s="6">
        <v>105.46432998452698</v>
      </c>
      <c r="L24" s="6">
        <v>108.85725510186155</v>
      </c>
      <c r="M24" s="6">
        <v>104.08640050925101</v>
      </c>
      <c r="N24" s="6">
        <v>102.05951776228031</v>
      </c>
      <c r="O24" s="29">
        <f t="shared" si="0"/>
        <v>101.55466502457975</v>
      </c>
      <c r="P24" s="30">
        <f t="shared" si="1"/>
        <v>113.46951605103669</v>
      </c>
      <c r="Q24" s="30">
        <f t="shared" si="2"/>
        <v>82.950468134317219</v>
      </c>
      <c r="R24" s="15">
        <v>20</v>
      </c>
      <c r="S24" s="12">
        <v>60</v>
      </c>
    </row>
    <row r="25" spans="1:19" ht="12" hidden="1" customHeight="1" x14ac:dyDescent="0.2">
      <c r="A25" s="32" t="s">
        <v>15</v>
      </c>
      <c r="B25" s="9" t="s">
        <v>124</v>
      </c>
      <c r="C25" s="9">
        <v>159556</v>
      </c>
      <c r="D25" s="28">
        <v>42747</v>
      </c>
      <c r="E25" s="6">
        <v>22.319409561754238</v>
      </c>
      <c r="F25" s="6">
        <v>24.557848830792167</v>
      </c>
      <c r="G25" s="6">
        <v>20.336041629425189</v>
      </c>
      <c r="H25" s="6">
        <v>22.298678209872712</v>
      </c>
      <c r="I25" s="6">
        <v>23.559515260982572</v>
      </c>
      <c r="J25" s="6">
        <v>21.348824907750885</v>
      </c>
      <c r="K25" s="6">
        <v>23.960918569853124</v>
      </c>
      <c r="L25" s="6">
        <v>21.935972069022412</v>
      </c>
      <c r="M25" s="6">
        <v>21.942822500535154</v>
      </c>
      <c r="N25" s="6">
        <v>24.6874668912108</v>
      </c>
      <c r="O25" s="29">
        <f t="shared" si="0"/>
        <v>22.694749843119929</v>
      </c>
      <c r="P25" s="30">
        <f t="shared" si="1"/>
        <v>24.6874668912108</v>
      </c>
      <c r="Q25" s="30">
        <f t="shared" si="2"/>
        <v>20.336041629425189</v>
      </c>
      <c r="R25" s="15">
        <v>20</v>
      </c>
      <c r="S25" s="12">
        <v>60</v>
      </c>
    </row>
    <row r="26" spans="1:19" ht="12" hidden="1" customHeight="1" x14ac:dyDescent="0.2">
      <c r="A26" s="32" t="s">
        <v>7</v>
      </c>
      <c r="B26" s="10" t="s">
        <v>84</v>
      </c>
      <c r="C26" s="9">
        <v>159594</v>
      </c>
      <c r="D26" s="28">
        <v>42747</v>
      </c>
      <c r="E26" s="6">
        <v>23.999846682052571</v>
      </c>
      <c r="F26" s="6">
        <v>20.8970550642738</v>
      </c>
      <c r="G26" s="6">
        <v>23.850358477914238</v>
      </c>
      <c r="H26" s="6">
        <v>21.38133105526386</v>
      </c>
      <c r="I26" s="6">
        <v>23.444916798748494</v>
      </c>
      <c r="J26" s="6">
        <v>24.950569615076883</v>
      </c>
      <c r="K26" s="6">
        <v>22.465030742734584</v>
      </c>
      <c r="L26" s="6">
        <v>24.358414468109146</v>
      </c>
      <c r="M26" s="6">
        <v>20.842675927901329</v>
      </c>
      <c r="N26" s="6">
        <v>22.497468258487309</v>
      </c>
      <c r="O26" s="29">
        <f t="shared" si="0"/>
        <v>22.868766709056224</v>
      </c>
      <c r="P26" s="30">
        <f t="shared" si="1"/>
        <v>24.950569615076883</v>
      </c>
      <c r="Q26" s="30">
        <f t="shared" si="2"/>
        <v>20.842675927901329</v>
      </c>
      <c r="R26" s="15">
        <v>20</v>
      </c>
      <c r="S26" s="12">
        <v>60</v>
      </c>
    </row>
    <row r="27" spans="1:19" ht="12" hidden="1" customHeight="1" x14ac:dyDescent="0.2">
      <c r="A27" s="32" t="s">
        <v>7</v>
      </c>
      <c r="B27" s="10" t="s">
        <v>88</v>
      </c>
      <c r="C27" s="9">
        <v>159616</v>
      </c>
      <c r="D27" s="28">
        <v>42747</v>
      </c>
      <c r="E27" s="6">
        <v>21.492257004124838</v>
      </c>
      <c r="F27" s="6">
        <v>24.286439713538705</v>
      </c>
      <c r="G27" s="6">
        <v>23.04799867526318</v>
      </c>
      <c r="H27" s="6">
        <v>23.961577553353379</v>
      </c>
      <c r="I27" s="6">
        <v>21.507481049251439</v>
      </c>
      <c r="J27" s="6">
        <v>24.123907232639567</v>
      </c>
      <c r="K27" s="6">
        <v>21.411503930302015</v>
      </c>
      <c r="L27" s="6">
        <v>22.788370851896286</v>
      </c>
      <c r="M27" s="6">
        <v>24.596264868904477</v>
      </c>
      <c r="N27" s="6">
        <v>20.783624687191598</v>
      </c>
      <c r="O27" s="29">
        <f t="shared" si="0"/>
        <v>22.799942556646549</v>
      </c>
      <c r="P27" s="30">
        <f t="shared" si="1"/>
        <v>24.596264868904477</v>
      </c>
      <c r="Q27" s="30">
        <f t="shared" si="2"/>
        <v>20.783624687191598</v>
      </c>
      <c r="R27" s="15">
        <v>20</v>
      </c>
      <c r="S27" s="12">
        <v>60</v>
      </c>
    </row>
    <row r="28" spans="1:19" ht="12" hidden="1" customHeight="1" x14ac:dyDescent="0.2">
      <c r="A28" s="32" t="s">
        <v>7</v>
      </c>
      <c r="B28" s="10" t="s">
        <v>67</v>
      </c>
      <c r="C28" s="9">
        <v>159665</v>
      </c>
      <c r="D28" s="28">
        <v>42747</v>
      </c>
      <c r="E28" s="6">
        <v>22.393427247553621</v>
      </c>
      <c r="F28" s="6">
        <v>24.711525310688849</v>
      </c>
      <c r="G28" s="6">
        <v>24.020196005242457</v>
      </c>
      <c r="H28" s="6">
        <v>20.160320064160089</v>
      </c>
      <c r="I28" s="6">
        <v>23.353568015999031</v>
      </c>
      <c r="J28" s="6">
        <v>24.686715340133524</v>
      </c>
      <c r="K28" s="6">
        <v>22.27872402017276</v>
      </c>
      <c r="L28" s="6">
        <v>20.964190146385295</v>
      </c>
      <c r="M28" s="6">
        <v>21.265842402176983</v>
      </c>
      <c r="N28" s="6">
        <v>21.489213536409494</v>
      </c>
      <c r="O28" s="29">
        <f t="shared" si="0"/>
        <v>22.532372208892209</v>
      </c>
      <c r="P28" s="30">
        <f t="shared" si="1"/>
        <v>24.711525310688849</v>
      </c>
      <c r="Q28" s="30">
        <f t="shared" si="2"/>
        <v>20.160320064160089</v>
      </c>
      <c r="R28" s="15">
        <v>20</v>
      </c>
      <c r="S28" s="12">
        <v>60</v>
      </c>
    </row>
    <row r="29" spans="1:19" ht="12" customHeight="1" x14ac:dyDescent="0.2">
      <c r="A29" s="32" t="s">
        <v>12</v>
      </c>
      <c r="B29" s="9" t="s">
        <v>46</v>
      </c>
      <c r="C29" s="9">
        <v>159509</v>
      </c>
      <c r="D29" s="28">
        <v>42747</v>
      </c>
      <c r="E29" s="6">
        <v>94.747712834639387</v>
      </c>
      <c r="F29" s="6">
        <v>100.53807718121064</v>
      </c>
      <c r="G29" s="6">
        <v>102.1</v>
      </c>
      <c r="H29" s="6">
        <v>101.38529668168599</v>
      </c>
      <c r="I29" s="6">
        <v>83.412219379360593</v>
      </c>
      <c r="J29" s="6">
        <v>96.2</v>
      </c>
      <c r="K29" s="6">
        <v>105.98359766362937</v>
      </c>
      <c r="L29" s="6">
        <v>98.910876747406988</v>
      </c>
      <c r="M29" s="6">
        <v>96.181876843384643</v>
      </c>
      <c r="N29" s="6">
        <v>115.71558859708372</v>
      </c>
      <c r="O29" s="29">
        <f t="shared" si="0"/>
        <v>99.517524592840132</v>
      </c>
      <c r="P29" s="30">
        <f t="shared" si="1"/>
        <v>115.71558859708372</v>
      </c>
      <c r="Q29" s="30">
        <f t="shared" si="2"/>
        <v>83.412219379360593</v>
      </c>
      <c r="R29" s="15">
        <v>20</v>
      </c>
      <c r="S29" s="12">
        <v>60</v>
      </c>
    </row>
    <row r="30" spans="1:19" ht="12" customHeight="1" x14ac:dyDescent="0.2">
      <c r="A30" s="32" t="s">
        <v>12</v>
      </c>
      <c r="B30" s="9" t="s">
        <v>96</v>
      </c>
      <c r="C30" s="9">
        <v>159474</v>
      </c>
      <c r="D30" s="28">
        <v>42747</v>
      </c>
      <c r="E30" s="6">
        <v>98.885330639288838</v>
      </c>
      <c r="F30" s="6">
        <v>105.31786035550306</v>
      </c>
      <c r="G30" s="6">
        <v>98.1</v>
      </c>
      <c r="H30" s="6">
        <v>95.949015421919043</v>
      </c>
      <c r="I30" s="6">
        <v>96.1</v>
      </c>
      <c r="J30" s="6">
        <v>107.85311008949792</v>
      </c>
      <c r="K30" s="6">
        <v>96.897358245224694</v>
      </c>
      <c r="L30" s="6">
        <v>81.807112594882838</v>
      </c>
      <c r="M30" s="6">
        <v>92.200718807608908</v>
      </c>
      <c r="N30" s="6">
        <v>115.4245380266911</v>
      </c>
      <c r="O30" s="29">
        <f t="shared" si="0"/>
        <v>98.853504418061647</v>
      </c>
      <c r="P30" s="30">
        <f t="shared" si="1"/>
        <v>115.4245380266911</v>
      </c>
      <c r="Q30" s="30">
        <f t="shared" si="2"/>
        <v>81.807112594882838</v>
      </c>
      <c r="R30" s="15">
        <v>20</v>
      </c>
      <c r="S30" s="12">
        <v>60</v>
      </c>
    </row>
    <row r="31" spans="1:19" ht="12" customHeight="1" x14ac:dyDescent="0.2">
      <c r="A31" s="32" t="s">
        <v>12</v>
      </c>
      <c r="B31" s="9" t="s">
        <v>53</v>
      </c>
      <c r="C31" s="9">
        <v>158608</v>
      </c>
      <c r="D31" s="28">
        <v>42747</v>
      </c>
      <c r="E31" s="6">
        <v>100.72397652615618</v>
      </c>
      <c r="F31" s="6">
        <v>99.724803305774444</v>
      </c>
      <c r="G31" s="6">
        <v>95.566812091448782</v>
      </c>
      <c r="H31" s="6">
        <v>81.298678744277595</v>
      </c>
      <c r="I31" s="6">
        <v>113.25347098181317</v>
      </c>
      <c r="J31" s="6">
        <v>84.408388581569469</v>
      </c>
      <c r="K31" s="6">
        <v>113.99524512714538</v>
      </c>
      <c r="L31" s="6">
        <v>94.747095012398148</v>
      </c>
      <c r="M31" s="6">
        <v>112.67718802388612</v>
      </c>
      <c r="N31" s="6">
        <v>98.60942820267951</v>
      </c>
      <c r="O31" s="29">
        <f t="shared" si="0"/>
        <v>99.500508659714882</v>
      </c>
      <c r="P31" s="30">
        <f t="shared" si="1"/>
        <v>113.99524512714538</v>
      </c>
      <c r="Q31" s="30">
        <f t="shared" si="2"/>
        <v>81.298678744277595</v>
      </c>
      <c r="R31" s="15">
        <v>20</v>
      </c>
      <c r="S31" s="12">
        <v>60</v>
      </c>
    </row>
    <row r="32" spans="1:19" ht="12" hidden="1" customHeight="1" x14ac:dyDescent="0.2">
      <c r="A32" s="32" t="s">
        <v>7</v>
      </c>
      <c r="B32" s="9" t="s">
        <v>84</v>
      </c>
      <c r="C32" s="9">
        <v>159698</v>
      </c>
      <c r="D32" s="28">
        <v>42748</v>
      </c>
      <c r="E32" s="6">
        <v>24.795671081982782</v>
      </c>
      <c r="F32" s="6">
        <v>20.737907834609246</v>
      </c>
      <c r="G32" s="6">
        <v>20.651950382578256</v>
      </c>
      <c r="H32" s="6">
        <v>20.368130352761</v>
      </c>
      <c r="I32" s="6">
        <v>22.437358343807091</v>
      </c>
      <c r="J32" s="6">
        <v>23.613098811089628</v>
      </c>
      <c r="K32" s="6">
        <v>22.383338895861122</v>
      </c>
      <c r="L32" s="6">
        <v>20.20052979637385</v>
      </c>
      <c r="M32" s="6">
        <v>22.336235349884873</v>
      </c>
      <c r="N32" s="6">
        <v>23.982092467658809</v>
      </c>
      <c r="O32" s="29">
        <f t="shared" si="0"/>
        <v>22.150631331660669</v>
      </c>
      <c r="P32" s="30">
        <f t="shared" si="1"/>
        <v>24.795671081982782</v>
      </c>
      <c r="Q32" s="30">
        <f t="shared" si="2"/>
        <v>20.20052979637385</v>
      </c>
      <c r="R32" s="15">
        <v>20</v>
      </c>
      <c r="S32" s="12">
        <v>60</v>
      </c>
    </row>
    <row r="33" spans="1:19" ht="12" hidden="1" customHeight="1" x14ac:dyDescent="0.2">
      <c r="A33" s="32" t="s">
        <v>7</v>
      </c>
      <c r="B33" s="9" t="s">
        <v>48</v>
      </c>
      <c r="C33" s="9">
        <v>159785</v>
      </c>
      <c r="D33" s="28">
        <v>42748</v>
      </c>
      <c r="E33" s="6">
        <v>23.906947115444645</v>
      </c>
      <c r="F33" s="6">
        <v>22.5</v>
      </c>
      <c r="G33" s="6">
        <v>24.464759992107137</v>
      </c>
      <c r="H33" s="6">
        <v>21.192623548491298</v>
      </c>
      <c r="I33" s="6">
        <v>23.012904908494441</v>
      </c>
      <c r="J33" s="6">
        <v>20.565613317439354</v>
      </c>
      <c r="K33" s="6">
        <v>21.759017646617089</v>
      </c>
      <c r="L33" s="6">
        <v>22.7</v>
      </c>
      <c r="M33" s="6">
        <v>22.222585424838947</v>
      </c>
      <c r="N33" s="6">
        <v>22.9</v>
      </c>
      <c r="O33" s="29">
        <f t="shared" si="0"/>
        <v>22.522445195343288</v>
      </c>
      <c r="P33" s="30">
        <f t="shared" si="1"/>
        <v>24.464759992107137</v>
      </c>
      <c r="Q33" s="30">
        <f t="shared" si="2"/>
        <v>20.565613317439354</v>
      </c>
      <c r="R33" s="15">
        <v>20</v>
      </c>
      <c r="S33" s="12">
        <v>60</v>
      </c>
    </row>
    <row r="34" spans="1:19" ht="12" hidden="1" customHeight="1" x14ac:dyDescent="0.2">
      <c r="A34" s="32" t="s">
        <v>7</v>
      </c>
      <c r="B34" s="9" t="s">
        <v>47</v>
      </c>
      <c r="C34" s="9">
        <v>159721</v>
      </c>
      <c r="D34" s="28">
        <v>42748</v>
      </c>
      <c r="E34" s="6">
        <v>22.328125918300145</v>
      </c>
      <c r="F34" s="6">
        <v>23.771432567603625</v>
      </c>
      <c r="G34" s="6">
        <v>23.6</v>
      </c>
      <c r="H34" s="6">
        <v>22.4</v>
      </c>
      <c r="I34" s="6">
        <v>23.622767251669664</v>
      </c>
      <c r="J34" s="6">
        <v>24.649674677857238</v>
      </c>
      <c r="K34" s="6">
        <v>23.1</v>
      </c>
      <c r="L34" s="6">
        <v>22.9</v>
      </c>
      <c r="M34" s="6">
        <v>22.782102003040727</v>
      </c>
      <c r="N34" s="6">
        <v>24.488959169532134</v>
      </c>
      <c r="O34" s="29">
        <f t="shared" si="0"/>
        <v>23.364306158800353</v>
      </c>
      <c r="P34" s="30">
        <f t="shared" si="1"/>
        <v>24.649674677857238</v>
      </c>
      <c r="Q34" s="30">
        <f t="shared" si="2"/>
        <v>22.328125918300145</v>
      </c>
      <c r="R34" s="15">
        <v>20</v>
      </c>
      <c r="S34" s="12">
        <v>60</v>
      </c>
    </row>
    <row r="35" spans="1:19" ht="12" customHeight="1" x14ac:dyDescent="0.2">
      <c r="A35" s="32" t="s">
        <v>12</v>
      </c>
      <c r="B35" s="9" t="s">
        <v>97</v>
      </c>
      <c r="C35" s="9">
        <v>159788</v>
      </c>
      <c r="D35" s="28">
        <v>42748</v>
      </c>
      <c r="E35" s="6">
        <v>90.816451419890754</v>
      </c>
      <c r="F35" s="6">
        <v>110.01465548381383</v>
      </c>
      <c r="G35" s="6">
        <v>85.026667196392353</v>
      </c>
      <c r="H35" s="6">
        <v>96.675304697054642</v>
      </c>
      <c r="I35" s="6">
        <v>104.67542440303893</v>
      </c>
      <c r="J35" s="6">
        <v>109.90471481631323</v>
      </c>
      <c r="K35" s="6">
        <v>95.882555485006023</v>
      </c>
      <c r="L35" s="6">
        <v>114.78721244377527</v>
      </c>
      <c r="M35" s="6">
        <v>111.75819945714446</v>
      </c>
      <c r="N35" s="6">
        <v>116.98791660780795</v>
      </c>
      <c r="O35" s="29">
        <f t="shared" si="0"/>
        <v>103.65291020102374</v>
      </c>
      <c r="P35" s="30">
        <f t="shared" si="1"/>
        <v>116.98791660780795</v>
      </c>
      <c r="Q35" s="30">
        <f t="shared" si="2"/>
        <v>85.026667196392353</v>
      </c>
      <c r="R35" s="12">
        <v>20</v>
      </c>
      <c r="S35" s="12">
        <v>60</v>
      </c>
    </row>
    <row r="36" spans="1:19" ht="12" customHeight="1" x14ac:dyDescent="0.2">
      <c r="A36" s="32" t="s">
        <v>12</v>
      </c>
      <c r="B36" s="9" t="s">
        <v>82</v>
      </c>
      <c r="C36" s="9">
        <v>159799</v>
      </c>
      <c r="D36" s="28">
        <v>42748</v>
      </c>
      <c r="E36" s="6">
        <v>106.40389869981257</v>
      </c>
      <c r="F36" s="6">
        <v>116.38570888090547</v>
      </c>
      <c r="G36" s="6">
        <v>113.582088618797</v>
      </c>
      <c r="H36" s="6">
        <v>81.766098877752768</v>
      </c>
      <c r="I36" s="6">
        <v>106.42162732179497</v>
      </c>
      <c r="J36" s="6">
        <v>96.174703076421622</v>
      </c>
      <c r="K36" s="6">
        <v>113.09156167106727</v>
      </c>
      <c r="L36" s="6">
        <v>114.06579999576611</v>
      </c>
      <c r="M36" s="6">
        <v>93.475841302059465</v>
      </c>
      <c r="N36" s="6">
        <v>104.81577222858365</v>
      </c>
      <c r="O36" s="29">
        <f t="shared" si="0"/>
        <v>104.61831006729611</v>
      </c>
      <c r="P36" s="30">
        <f t="shared" si="1"/>
        <v>116.38570888090547</v>
      </c>
      <c r="Q36" s="30">
        <f t="shared" si="2"/>
        <v>81.766098877752768</v>
      </c>
      <c r="R36" s="12">
        <v>20</v>
      </c>
      <c r="S36" s="12">
        <v>60</v>
      </c>
    </row>
    <row r="37" spans="1:19" ht="12" customHeight="1" x14ac:dyDescent="0.2">
      <c r="A37" s="32" t="s">
        <v>12</v>
      </c>
      <c r="B37" s="9" t="s">
        <v>62</v>
      </c>
      <c r="C37" s="9">
        <v>159454</v>
      </c>
      <c r="D37" s="28">
        <v>42748</v>
      </c>
      <c r="E37" s="6">
        <v>79.111363200719751</v>
      </c>
      <c r="F37" s="6">
        <v>113.58655075906958</v>
      </c>
      <c r="G37" s="6">
        <v>110.6433868440642</v>
      </c>
      <c r="H37" s="6">
        <v>113.28105360010103</v>
      </c>
      <c r="I37" s="6">
        <v>90.020702110767758</v>
      </c>
      <c r="J37" s="6">
        <v>87.354827342579654</v>
      </c>
      <c r="K37" s="6">
        <v>95.649907683725928</v>
      </c>
      <c r="L37" s="6">
        <v>105.83348507457812</v>
      </c>
      <c r="M37" s="6">
        <v>84.659803725269398</v>
      </c>
      <c r="N37" s="6">
        <v>81.399427572833162</v>
      </c>
      <c r="O37" s="29">
        <f t="shared" si="0"/>
        <v>96.15405079137085</v>
      </c>
      <c r="P37" s="30">
        <f t="shared" si="1"/>
        <v>113.58655075906958</v>
      </c>
      <c r="Q37" s="30">
        <f t="shared" si="2"/>
        <v>79.111363200719751</v>
      </c>
      <c r="R37" s="12">
        <v>20</v>
      </c>
      <c r="S37" s="12">
        <v>60</v>
      </c>
    </row>
    <row r="38" spans="1:19" ht="12" hidden="1" customHeight="1" x14ac:dyDescent="0.2">
      <c r="A38" s="32" t="s">
        <v>15</v>
      </c>
      <c r="B38" s="9" t="s">
        <v>56</v>
      </c>
      <c r="C38" s="9">
        <v>159913</v>
      </c>
      <c r="D38" s="28">
        <v>42751</v>
      </c>
      <c r="E38" s="6">
        <v>22.4</v>
      </c>
      <c r="F38" s="6">
        <v>24.131172203763221</v>
      </c>
      <c r="G38" s="6">
        <v>22.1</v>
      </c>
      <c r="H38" s="6">
        <v>22.4</v>
      </c>
      <c r="I38" s="6">
        <v>23.1</v>
      </c>
      <c r="J38" s="6">
        <v>21.058110064826042</v>
      </c>
      <c r="K38" s="6">
        <v>24.525945772967415</v>
      </c>
      <c r="L38" s="6">
        <v>22.091011379160804</v>
      </c>
      <c r="M38" s="6">
        <v>24.582004199909377</v>
      </c>
      <c r="N38" s="6">
        <v>24.593235967931051</v>
      </c>
      <c r="O38" s="29">
        <f t="shared" si="0"/>
        <v>23.098147958855787</v>
      </c>
      <c r="P38" s="30">
        <f t="shared" si="1"/>
        <v>24.593235967931051</v>
      </c>
      <c r="Q38" s="30">
        <f t="shared" si="2"/>
        <v>21.058110064826042</v>
      </c>
      <c r="R38" s="12">
        <v>20</v>
      </c>
      <c r="S38" s="12">
        <v>60</v>
      </c>
    </row>
    <row r="39" spans="1:19" ht="12" hidden="1" customHeight="1" x14ac:dyDescent="0.2">
      <c r="A39" s="32" t="s">
        <v>7</v>
      </c>
      <c r="B39" s="9" t="s">
        <v>125</v>
      </c>
      <c r="C39" s="9">
        <v>159689</v>
      </c>
      <c r="D39" s="28">
        <v>42751</v>
      </c>
      <c r="E39" s="6">
        <v>23.721751607912992</v>
      </c>
      <c r="F39" s="6">
        <v>21.637869894144153</v>
      </c>
      <c r="G39" s="6">
        <v>22</v>
      </c>
      <c r="H39" s="6">
        <v>24.090225315351091</v>
      </c>
      <c r="I39" s="6">
        <v>22.769820882941747</v>
      </c>
      <c r="J39" s="6">
        <v>21.609721496124372</v>
      </c>
      <c r="K39" s="6">
        <v>24.291928481293258</v>
      </c>
      <c r="L39" s="6">
        <v>21.079638351525364</v>
      </c>
      <c r="M39" s="6">
        <v>22.832755484074102</v>
      </c>
      <c r="N39" s="6">
        <v>22.986403521321751</v>
      </c>
      <c r="O39" s="29">
        <f t="shared" si="0"/>
        <v>22.702011503468889</v>
      </c>
      <c r="P39" s="30">
        <f t="shared" si="1"/>
        <v>24.291928481293258</v>
      </c>
      <c r="Q39" s="30">
        <f t="shared" si="2"/>
        <v>21.079638351525364</v>
      </c>
      <c r="R39" s="12">
        <v>20</v>
      </c>
      <c r="S39" s="12">
        <v>60</v>
      </c>
    </row>
    <row r="40" spans="1:19" ht="12" hidden="1" customHeight="1" x14ac:dyDescent="0.2">
      <c r="A40" s="32" t="s">
        <v>7</v>
      </c>
      <c r="B40" s="9" t="s">
        <v>66</v>
      </c>
      <c r="C40" s="9">
        <v>157352</v>
      </c>
      <c r="D40" s="28">
        <v>42751</v>
      </c>
      <c r="E40" s="6">
        <v>23.785424600802994</v>
      </c>
      <c r="F40" s="6">
        <v>24.14233259624849</v>
      </c>
      <c r="G40" s="6">
        <v>21.444925118149246</v>
      </c>
      <c r="H40" s="6">
        <v>22.6</v>
      </c>
      <c r="I40" s="6">
        <v>21.700662324860243</v>
      </c>
      <c r="J40" s="6">
        <v>20.91716603853153</v>
      </c>
      <c r="K40" s="6">
        <v>20.981876686796451</v>
      </c>
      <c r="L40" s="6">
        <v>23.733328821672103</v>
      </c>
      <c r="M40" s="6">
        <v>23.504290133720762</v>
      </c>
      <c r="N40" s="6">
        <v>22.8</v>
      </c>
      <c r="O40" s="29">
        <f t="shared" si="0"/>
        <v>22.561000632078184</v>
      </c>
      <c r="P40" s="30">
        <f t="shared" si="1"/>
        <v>24.14233259624849</v>
      </c>
      <c r="Q40" s="30">
        <f t="shared" si="2"/>
        <v>20.91716603853153</v>
      </c>
      <c r="R40" s="12">
        <v>20</v>
      </c>
      <c r="S40" s="12">
        <v>60</v>
      </c>
    </row>
    <row r="41" spans="1:19" ht="12" hidden="1" customHeight="1" x14ac:dyDescent="0.2">
      <c r="A41" s="32" t="s">
        <v>7</v>
      </c>
      <c r="B41" s="9" t="s">
        <v>91</v>
      </c>
      <c r="C41" s="9">
        <v>159805</v>
      </c>
      <c r="D41" s="28">
        <v>42751</v>
      </c>
      <c r="E41" s="6">
        <v>22.9</v>
      </c>
      <c r="F41" s="6">
        <v>23.393945679678886</v>
      </c>
      <c r="G41" s="6">
        <v>23.679483217416394</v>
      </c>
      <c r="H41" s="6">
        <v>22.385860763237254</v>
      </c>
      <c r="I41" s="6">
        <v>21.440078037400784</v>
      </c>
      <c r="J41" s="6">
        <v>23.729368514251753</v>
      </c>
      <c r="K41" s="6">
        <v>22.161088245851367</v>
      </c>
      <c r="L41" s="6">
        <v>24.913592945684805</v>
      </c>
      <c r="M41" s="6">
        <v>22.903103566783198</v>
      </c>
      <c r="N41" s="6">
        <v>22.148372406384865</v>
      </c>
      <c r="O41" s="29">
        <f t="shared" si="0"/>
        <v>22.965489337668931</v>
      </c>
      <c r="P41" s="30">
        <f t="shared" si="1"/>
        <v>24.913592945684805</v>
      </c>
      <c r="Q41" s="30">
        <f t="shared" si="2"/>
        <v>21.440078037400784</v>
      </c>
      <c r="R41" s="12">
        <v>20</v>
      </c>
      <c r="S41" s="12">
        <v>60</v>
      </c>
    </row>
    <row r="42" spans="1:19" ht="12" customHeight="1" x14ac:dyDescent="0.2">
      <c r="A42" s="32" t="s">
        <v>12</v>
      </c>
      <c r="B42" s="9" t="s">
        <v>73</v>
      </c>
      <c r="C42" s="9">
        <v>159808</v>
      </c>
      <c r="D42" s="28">
        <v>42751</v>
      </c>
      <c r="E42" s="6">
        <v>109.72006817841617</v>
      </c>
      <c r="F42" s="6">
        <v>88.379603153922432</v>
      </c>
      <c r="G42" s="6">
        <v>98.905340777694619</v>
      </c>
      <c r="H42" s="6">
        <v>113.18679254119175</v>
      </c>
      <c r="I42" s="6">
        <v>99.9</v>
      </c>
      <c r="J42" s="6">
        <v>95.224629449946391</v>
      </c>
      <c r="K42" s="6">
        <v>106.4349924046109</v>
      </c>
      <c r="L42" s="6">
        <v>102.45737373059964</v>
      </c>
      <c r="M42" s="6">
        <v>86.118801049521636</v>
      </c>
      <c r="N42" s="6">
        <v>79.788494993543125</v>
      </c>
      <c r="O42" s="29">
        <f t="shared" si="0"/>
        <v>98.011609627944665</v>
      </c>
      <c r="P42" s="30">
        <f t="shared" si="1"/>
        <v>113.18679254119175</v>
      </c>
      <c r="Q42" s="30">
        <f t="shared" si="2"/>
        <v>79.788494993543125</v>
      </c>
      <c r="R42" s="12">
        <v>20</v>
      </c>
      <c r="S42" s="12">
        <v>60</v>
      </c>
    </row>
    <row r="43" spans="1:19" ht="12" customHeight="1" x14ac:dyDescent="0.2">
      <c r="A43" s="32" t="s">
        <v>12</v>
      </c>
      <c r="B43" s="9" t="s">
        <v>53</v>
      </c>
      <c r="C43" s="9">
        <v>158900</v>
      </c>
      <c r="D43" s="28">
        <v>42751</v>
      </c>
      <c r="E43" s="6">
        <v>92.442010248175094</v>
      </c>
      <c r="F43" s="6">
        <v>80.41273169652743</v>
      </c>
      <c r="G43" s="6">
        <v>98.414672343424272</v>
      </c>
      <c r="H43" s="6">
        <v>99.73211903590645</v>
      </c>
      <c r="I43" s="6">
        <v>87.906943487084334</v>
      </c>
      <c r="J43" s="6">
        <v>91.324175164563698</v>
      </c>
      <c r="K43" s="6">
        <v>103.16765285484264</v>
      </c>
      <c r="L43" s="6">
        <v>79.674335524331582</v>
      </c>
      <c r="M43" s="6">
        <v>87.762716617777713</v>
      </c>
      <c r="N43" s="6">
        <v>83.168234439164124</v>
      </c>
      <c r="O43" s="29">
        <f t="shared" si="0"/>
        <v>90.400559141179741</v>
      </c>
      <c r="P43" s="30">
        <f t="shared" si="1"/>
        <v>103.16765285484264</v>
      </c>
      <c r="Q43" s="30">
        <f t="shared" si="2"/>
        <v>79.674335524331582</v>
      </c>
      <c r="R43" s="12">
        <v>20</v>
      </c>
      <c r="S43" s="12">
        <v>60</v>
      </c>
    </row>
    <row r="44" spans="1:19" ht="12" customHeight="1" x14ac:dyDescent="0.2">
      <c r="A44" s="32" t="s">
        <v>12</v>
      </c>
      <c r="B44" s="9" t="s">
        <v>43</v>
      </c>
      <c r="C44" s="9">
        <v>159953</v>
      </c>
      <c r="D44" s="28">
        <v>42751</v>
      </c>
      <c r="E44" s="6">
        <v>85.586093954605175</v>
      </c>
      <c r="F44" s="6">
        <v>90.448517693102687</v>
      </c>
      <c r="G44" s="6">
        <v>91.415479120949414</v>
      </c>
      <c r="H44" s="6">
        <v>98.503310940090472</v>
      </c>
      <c r="I44" s="6">
        <v>93.23669969241783</v>
      </c>
      <c r="J44" s="6">
        <v>109.06971661390729</v>
      </c>
      <c r="K44" s="6">
        <v>79.170705709859845</v>
      </c>
      <c r="L44" s="6">
        <v>91</v>
      </c>
      <c r="M44" s="6">
        <v>104.56300392861151</v>
      </c>
      <c r="N44" s="6">
        <v>104.86250264736026</v>
      </c>
      <c r="O44" s="29">
        <f t="shared" si="0"/>
        <v>94.785603030090442</v>
      </c>
      <c r="P44" s="30">
        <f t="shared" si="1"/>
        <v>109.06971661390729</v>
      </c>
      <c r="Q44" s="30">
        <f t="shared" si="2"/>
        <v>79.170705709859845</v>
      </c>
      <c r="R44" s="12">
        <v>20</v>
      </c>
      <c r="S44" s="12">
        <v>60</v>
      </c>
    </row>
    <row r="45" spans="1:19" ht="12" hidden="1" customHeight="1" x14ac:dyDescent="0.2">
      <c r="A45" s="32" t="s">
        <v>7</v>
      </c>
      <c r="B45" s="9" t="s">
        <v>70</v>
      </c>
      <c r="C45" s="9">
        <v>159160</v>
      </c>
      <c r="D45" s="28">
        <v>42752</v>
      </c>
      <c r="E45" s="6">
        <v>22.3</v>
      </c>
      <c r="F45" s="6">
        <v>20.472816786103756</v>
      </c>
      <c r="G45" s="6">
        <v>22.864850351710025</v>
      </c>
      <c r="H45" s="6">
        <v>22.228320419977187</v>
      </c>
      <c r="I45" s="6">
        <v>24.251459837531929</v>
      </c>
      <c r="J45" s="6">
        <v>22.4</v>
      </c>
      <c r="K45" s="6">
        <v>21.703227860471728</v>
      </c>
      <c r="L45" s="6">
        <v>22.520477421994475</v>
      </c>
      <c r="M45" s="6">
        <v>23.983620658008412</v>
      </c>
      <c r="N45" s="6">
        <v>22.6</v>
      </c>
      <c r="O45" s="29">
        <f t="shared" si="0"/>
        <v>22.532477333579752</v>
      </c>
      <c r="P45" s="30">
        <f t="shared" si="1"/>
        <v>24.251459837531929</v>
      </c>
      <c r="Q45" s="30">
        <f t="shared" si="2"/>
        <v>20.472816786103756</v>
      </c>
      <c r="R45" s="12">
        <v>20</v>
      </c>
      <c r="S45" s="12">
        <v>60</v>
      </c>
    </row>
    <row r="46" spans="1:19" ht="12" hidden="1" customHeight="1" x14ac:dyDescent="0.2">
      <c r="A46" s="32" t="s">
        <v>7</v>
      </c>
      <c r="B46" s="9" t="s">
        <v>126</v>
      </c>
      <c r="C46" s="9">
        <v>159798</v>
      </c>
      <c r="D46" s="28">
        <v>42752</v>
      </c>
      <c r="E46" s="6">
        <v>22.18885803132698</v>
      </c>
      <c r="F46" s="6">
        <v>21.760661736523186</v>
      </c>
      <c r="G46" s="6">
        <v>24.156502099729266</v>
      </c>
      <c r="H46" s="6">
        <v>23.395388624121225</v>
      </c>
      <c r="I46" s="6">
        <v>24.157184723193247</v>
      </c>
      <c r="J46" s="6">
        <v>24.312528178024813</v>
      </c>
      <c r="K46" s="6">
        <v>24.1113747009245</v>
      </c>
      <c r="L46" s="6">
        <v>23.167975469418369</v>
      </c>
      <c r="M46" s="6">
        <v>22.209403862545305</v>
      </c>
      <c r="N46" s="6">
        <v>22.319069491096197</v>
      </c>
      <c r="O46" s="29">
        <f t="shared" si="0"/>
        <v>23.177894691690309</v>
      </c>
      <c r="P46" s="30">
        <f t="shared" si="1"/>
        <v>24.312528178024813</v>
      </c>
      <c r="Q46" s="30">
        <f t="shared" si="2"/>
        <v>21.760661736523186</v>
      </c>
      <c r="R46" s="12">
        <v>20</v>
      </c>
      <c r="S46" s="12">
        <v>60</v>
      </c>
    </row>
    <row r="47" spans="1:19" ht="12" hidden="1" customHeight="1" x14ac:dyDescent="0.2">
      <c r="A47" s="32" t="s">
        <v>7</v>
      </c>
      <c r="B47" s="9" t="s">
        <v>125</v>
      </c>
      <c r="C47" s="9">
        <v>159689</v>
      </c>
      <c r="D47" s="28">
        <v>42752</v>
      </c>
      <c r="E47" s="6">
        <v>24.632146609412906</v>
      </c>
      <c r="F47" s="6">
        <v>23.562618456638265</v>
      </c>
      <c r="G47" s="6">
        <v>21.553006157931911</v>
      </c>
      <c r="H47" s="6">
        <v>22.814375163068846</v>
      </c>
      <c r="I47" s="6">
        <v>23.041078958790642</v>
      </c>
      <c r="J47" s="6">
        <v>21.843481111709874</v>
      </c>
      <c r="K47" s="6">
        <v>21.931765764863734</v>
      </c>
      <c r="L47" s="6">
        <v>23.436874617565497</v>
      </c>
      <c r="M47" s="6">
        <v>23.990277635699666</v>
      </c>
      <c r="N47" s="6">
        <v>24.293947480914419</v>
      </c>
      <c r="O47" s="29">
        <f t="shared" si="0"/>
        <v>23.109957195659579</v>
      </c>
      <c r="P47" s="30">
        <f t="shared" si="1"/>
        <v>24.632146609412906</v>
      </c>
      <c r="Q47" s="30">
        <f t="shared" si="2"/>
        <v>21.553006157931911</v>
      </c>
      <c r="R47" s="12">
        <v>20</v>
      </c>
      <c r="S47" s="12">
        <v>60</v>
      </c>
    </row>
    <row r="48" spans="1:19" ht="12" customHeight="1" x14ac:dyDescent="0.2">
      <c r="A48" s="32" t="s">
        <v>12</v>
      </c>
      <c r="B48" s="9" t="s">
        <v>55</v>
      </c>
      <c r="C48" s="9">
        <v>159969</v>
      </c>
      <c r="D48" s="28">
        <v>42752</v>
      </c>
      <c r="E48" s="6">
        <v>92.4</v>
      </c>
      <c r="F48" s="6">
        <v>87.781758789095321</v>
      </c>
      <c r="G48" s="6">
        <v>92.392255120667699</v>
      </c>
      <c r="H48" s="6">
        <v>95.170394713270895</v>
      </c>
      <c r="I48" s="6">
        <v>102.0121551788022</v>
      </c>
      <c r="J48" s="6">
        <v>100.16508068741749</v>
      </c>
      <c r="K48" s="6">
        <v>97.2</v>
      </c>
      <c r="L48" s="6">
        <v>102.44488213169939</v>
      </c>
      <c r="M48" s="6" t="s">
        <v>127</v>
      </c>
      <c r="N48" s="6">
        <v>82.562882820769175</v>
      </c>
      <c r="O48" s="29">
        <f t="shared" si="0"/>
        <v>94.681045493524678</v>
      </c>
      <c r="P48" s="30">
        <f t="shared" si="1"/>
        <v>102.44488213169939</v>
      </c>
      <c r="Q48" s="30">
        <f t="shared" si="2"/>
        <v>82.562882820769175</v>
      </c>
      <c r="R48" s="12">
        <v>20</v>
      </c>
      <c r="S48" s="12">
        <v>60</v>
      </c>
    </row>
    <row r="49" spans="1:19" ht="12" customHeight="1" x14ac:dyDescent="0.2">
      <c r="A49" s="32" t="s">
        <v>12</v>
      </c>
      <c r="B49" s="9" t="s">
        <v>60</v>
      </c>
      <c r="C49" s="9">
        <v>159592</v>
      </c>
      <c r="D49" s="28">
        <v>42752</v>
      </c>
      <c r="E49" s="6">
        <v>80.217244190843559</v>
      </c>
      <c r="F49" s="6">
        <v>82.014379630986525</v>
      </c>
      <c r="G49" s="6">
        <v>102.70556965623972</v>
      </c>
      <c r="H49" s="6">
        <v>79.028954631746984</v>
      </c>
      <c r="I49" s="6">
        <v>99.972378481497458</v>
      </c>
      <c r="J49" s="6">
        <v>97.909920522816563</v>
      </c>
      <c r="K49" s="6">
        <v>98.3</v>
      </c>
      <c r="L49" s="6">
        <v>92.119555265205364</v>
      </c>
      <c r="M49" s="6">
        <v>81.431778024236422</v>
      </c>
      <c r="N49" s="6">
        <v>101.02106565583703</v>
      </c>
      <c r="O49" s="29">
        <f t="shared" si="0"/>
        <v>91.472084605940964</v>
      </c>
      <c r="P49" s="30">
        <f t="shared" si="1"/>
        <v>102.70556965623972</v>
      </c>
      <c r="Q49" s="30">
        <f t="shared" si="2"/>
        <v>79.028954631746984</v>
      </c>
      <c r="R49" s="12">
        <v>20</v>
      </c>
      <c r="S49" s="12">
        <v>60</v>
      </c>
    </row>
    <row r="50" spans="1:19" ht="12" customHeight="1" x14ac:dyDescent="0.2">
      <c r="A50" s="32" t="s">
        <v>12</v>
      </c>
      <c r="B50" s="9" t="s">
        <v>74</v>
      </c>
      <c r="C50" s="9">
        <v>159289</v>
      </c>
      <c r="D50" s="28">
        <v>42752</v>
      </c>
      <c r="E50" s="6">
        <v>91.195073448999182</v>
      </c>
      <c r="F50" s="6">
        <v>87.616450362537421</v>
      </c>
      <c r="G50" s="6">
        <v>109.87254012037597</v>
      </c>
      <c r="H50" s="6">
        <v>108.28548024924615</v>
      </c>
      <c r="I50" s="6">
        <v>92.588069480771239</v>
      </c>
      <c r="J50" s="6">
        <v>106.57585868579689</v>
      </c>
      <c r="K50" s="6">
        <v>105.40160997778332</v>
      </c>
      <c r="L50" s="6">
        <v>110.36055193248737</v>
      </c>
      <c r="M50" s="6">
        <v>93.4998532421492</v>
      </c>
      <c r="N50" s="6">
        <v>107.63469021016981</v>
      </c>
      <c r="O50" s="29">
        <f t="shared" si="0"/>
        <v>101.30301777103166</v>
      </c>
      <c r="P50" s="30">
        <f t="shared" si="1"/>
        <v>110.36055193248737</v>
      </c>
      <c r="Q50" s="30">
        <f t="shared" si="2"/>
        <v>87.616450362537421</v>
      </c>
      <c r="R50" s="12">
        <v>20</v>
      </c>
      <c r="S50" s="12">
        <v>60</v>
      </c>
    </row>
    <row r="51" spans="1:19" ht="12" hidden="1" customHeight="1" x14ac:dyDescent="0.2">
      <c r="A51" s="32" t="s">
        <v>7</v>
      </c>
      <c r="B51" s="9" t="s">
        <v>84</v>
      </c>
      <c r="C51" s="9">
        <v>160061</v>
      </c>
      <c r="D51" s="28">
        <v>42753</v>
      </c>
      <c r="E51" s="6">
        <v>24.171877923979633</v>
      </c>
      <c r="F51" s="6">
        <v>23.214593036438245</v>
      </c>
      <c r="G51" s="6">
        <v>23.838601942008381</v>
      </c>
      <c r="H51" s="6">
        <v>23.781638770492478</v>
      </c>
      <c r="I51" s="6">
        <v>20.51309688787946</v>
      </c>
      <c r="J51" s="6">
        <v>23.842440928867028</v>
      </c>
      <c r="K51" s="6">
        <v>23.177066559412438</v>
      </c>
      <c r="L51" s="6">
        <v>21.642911953799601</v>
      </c>
      <c r="M51" s="6">
        <v>22.496193262327772</v>
      </c>
      <c r="N51" s="6">
        <v>23.049440841039175</v>
      </c>
      <c r="O51" s="29">
        <f t="shared" si="0"/>
        <v>22.972786210624424</v>
      </c>
      <c r="P51" s="30">
        <f t="shared" si="1"/>
        <v>24.171877923979633</v>
      </c>
      <c r="Q51" s="30">
        <f t="shared" si="2"/>
        <v>20.51309688787946</v>
      </c>
      <c r="R51" s="12">
        <v>20</v>
      </c>
      <c r="S51" s="12">
        <v>60</v>
      </c>
    </row>
    <row r="52" spans="1:19" ht="12" hidden="1" customHeight="1" x14ac:dyDescent="0.2">
      <c r="A52" s="32" t="s">
        <v>7</v>
      </c>
      <c r="B52" s="9" t="s">
        <v>91</v>
      </c>
      <c r="C52" s="9">
        <v>159925</v>
      </c>
      <c r="D52" s="28">
        <v>42753</v>
      </c>
      <c r="E52" s="6">
        <v>22.14</v>
      </c>
      <c r="F52" s="6">
        <v>22.340326238783163</v>
      </c>
      <c r="G52" s="6">
        <v>22.614910381704451</v>
      </c>
      <c r="H52" s="6">
        <v>20.741675609395593</v>
      </c>
      <c r="I52" s="6">
        <v>23.834614154419651</v>
      </c>
      <c r="J52" s="6">
        <v>20.720546745781572</v>
      </c>
      <c r="K52" s="6">
        <v>24.660175321511304</v>
      </c>
      <c r="L52" s="6">
        <v>24.887625146650933</v>
      </c>
      <c r="M52" s="6">
        <v>22.211509267476551</v>
      </c>
      <c r="N52" s="6">
        <v>24.824015486125766</v>
      </c>
      <c r="O52" s="29">
        <f t="shared" si="0"/>
        <v>22.897539835184897</v>
      </c>
      <c r="P52" s="30">
        <f t="shared" si="1"/>
        <v>24.887625146650933</v>
      </c>
      <c r="Q52" s="30">
        <f t="shared" si="2"/>
        <v>20.720546745781572</v>
      </c>
      <c r="R52" s="12">
        <v>20</v>
      </c>
      <c r="S52" s="12">
        <v>60</v>
      </c>
    </row>
    <row r="53" spans="1:19" ht="12" hidden="1" customHeight="1" x14ac:dyDescent="0.2">
      <c r="A53" s="32" t="s">
        <v>7</v>
      </c>
      <c r="B53" s="9" t="s">
        <v>48</v>
      </c>
      <c r="C53" s="9">
        <v>160128</v>
      </c>
      <c r="D53" s="28">
        <v>42753</v>
      </c>
      <c r="E53" s="6">
        <v>22.6</v>
      </c>
      <c r="F53" s="6">
        <v>22.3</v>
      </c>
      <c r="G53" s="6">
        <v>22.6</v>
      </c>
      <c r="H53" s="6">
        <v>24.999714153765716</v>
      </c>
      <c r="I53" s="6">
        <v>21.148082393700708</v>
      </c>
      <c r="J53" s="6">
        <v>24.063973426937515</v>
      </c>
      <c r="K53" s="6">
        <v>20.804845412940523</v>
      </c>
      <c r="L53" s="6">
        <v>24.028016385708781</v>
      </c>
      <c r="M53" s="6">
        <v>21.592227044745641</v>
      </c>
      <c r="N53" s="6">
        <v>24.800936654710927</v>
      </c>
      <c r="O53" s="29">
        <f t="shared" si="0"/>
        <v>22.893779547250983</v>
      </c>
      <c r="P53" s="30">
        <f t="shared" si="1"/>
        <v>24.999714153765716</v>
      </c>
      <c r="Q53" s="30">
        <f t="shared" si="2"/>
        <v>20.804845412940523</v>
      </c>
      <c r="R53" s="12">
        <v>20</v>
      </c>
      <c r="S53" s="12">
        <v>60</v>
      </c>
    </row>
    <row r="54" spans="1:19" ht="12" customHeight="1" x14ac:dyDescent="0.2">
      <c r="A54" s="32" t="s">
        <v>12</v>
      </c>
      <c r="B54" s="9" t="s">
        <v>74</v>
      </c>
      <c r="C54" s="9">
        <v>159001</v>
      </c>
      <c r="D54" s="28">
        <v>42753</v>
      </c>
      <c r="E54" s="6">
        <v>107.00947877463892</v>
      </c>
      <c r="F54" s="6">
        <v>96.804209139062934</v>
      </c>
      <c r="G54" s="6">
        <v>114.2826321563097</v>
      </c>
      <c r="H54" s="6">
        <v>109.57390549953585</v>
      </c>
      <c r="I54" s="6">
        <v>88.445362011652165</v>
      </c>
      <c r="J54" s="6">
        <v>113.36457169355363</v>
      </c>
      <c r="K54" s="6">
        <v>85.447272660965837</v>
      </c>
      <c r="L54" s="6">
        <v>106.22727815426987</v>
      </c>
      <c r="M54" s="6">
        <v>84.54668975207646</v>
      </c>
      <c r="N54" s="6">
        <v>99.499729962409447</v>
      </c>
      <c r="O54" s="29">
        <f t="shared" si="0"/>
        <v>100.52011298044749</v>
      </c>
      <c r="P54" s="30">
        <f t="shared" si="1"/>
        <v>114.2826321563097</v>
      </c>
      <c r="Q54" s="30">
        <f t="shared" si="2"/>
        <v>84.54668975207646</v>
      </c>
      <c r="R54" s="12">
        <v>20</v>
      </c>
      <c r="S54" s="12">
        <v>60</v>
      </c>
    </row>
    <row r="55" spans="1:19" ht="12" customHeight="1" x14ac:dyDescent="0.2">
      <c r="A55" s="32" t="s">
        <v>12</v>
      </c>
      <c r="B55" s="9" t="s">
        <v>43</v>
      </c>
      <c r="C55" s="9">
        <v>160072</v>
      </c>
      <c r="D55" s="28">
        <v>42753</v>
      </c>
      <c r="E55" s="6">
        <v>85.3</v>
      </c>
      <c r="F55" s="6">
        <v>84.529829025145489</v>
      </c>
      <c r="G55" s="6">
        <v>83.161639276529002</v>
      </c>
      <c r="H55" s="6">
        <v>85.255961528870813</v>
      </c>
      <c r="I55" s="6">
        <v>112.41295333491433</v>
      </c>
      <c r="J55" s="6">
        <v>80.440682870158966</v>
      </c>
      <c r="K55" s="6">
        <v>102.29790446625157</v>
      </c>
      <c r="L55" s="6">
        <v>97.176959747404055</v>
      </c>
      <c r="M55" s="6">
        <v>91.31910288589404</v>
      </c>
      <c r="N55" s="6">
        <v>106.52608720732923</v>
      </c>
      <c r="O55" s="29">
        <f t="shared" si="0"/>
        <v>92.842112034249752</v>
      </c>
      <c r="P55" s="30">
        <f t="shared" si="1"/>
        <v>112.41295333491433</v>
      </c>
      <c r="Q55" s="30">
        <f t="shared" si="2"/>
        <v>80.440682870158966</v>
      </c>
      <c r="R55" s="12">
        <v>20</v>
      </c>
      <c r="S55" s="12">
        <v>60</v>
      </c>
    </row>
    <row r="56" spans="1:19" ht="12" customHeight="1" x14ac:dyDescent="0.2">
      <c r="A56" s="32" t="s">
        <v>12</v>
      </c>
      <c r="B56" s="9">
        <v>5802019965</v>
      </c>
      <c r="C56" s="9">
        <v>156580</v>
      </c>
      <c r="D56" s="28">
        <v>42753</v>
      </c>
      <c r="E56" s="6">
        <v>93.8</v>
      </c>
      <c r="F56" s="6">
        <v>98.2</v>
      </c>
      <c r="G56" s="6">
        <v>103.2</v>
      </c>
      <c r="H56" s="6">
        <v>104.1854384883826</v>
      </c>
      <c r="I56" s="6">
        <v>107.7569984825428</v>
      </c>
      <c r="J56" s="6">
        <v>98.6</v>
      </c>
      <c r="K56" s="6">
        <v>103.54280040867664</v>
      </c>
      <c r="L56" s="6">
        <v>104.3</v>
      </c>
      <c r="M56" s="6">
        <v>109.68334317972932</v>
      </c>
      <c r="N56" s="6">
        <v>102.7</v>
      </c>
      <c r="O56" s="29">
        <f t="shared" si="0"/>
        <v>102.59685805593313</v>
      </c>
      <c r="P56" s="30">
        <f t="shared" si="1"/>
        <v>109.68334317972932</v>
      </c>
      <c r="Q56" s="30">
        <f t="shared" si="2"/>
        <v>93.8</v>
      </c>
      <c r="R56" s="12">
        <v>20</v>
      </c>
      <c r="S56" s="12">
        <v>60</v>
      </c>
    </row>
    <row r="57" spans="1:19" ht="12" hidden="1" customHeight="1" x14ac:dyDescent="0.2">
      <c r="A57" s="32" t="s">
        <v>15</v>
      </c>
      <c r="B57" s="9" t="s">
        <v>56</v>
      </c>
      <c r="C57" s="9">
        <v>158529</v>
      </c>
      <c r="D57" s="28">
        <v>42754</v>
      </c>
      <c r="E57" s="6">
        <v>22.8</v>
      </c>
      <c r="F57" s="6">
        <v>24.803771808292865</v>
      </c>
      <c r="G57" s="6">
        <v>24.094197962917427</v>
      </c>
      <c r="H57" s="6">
        <v>20.333718654034218</v>
      </c>
      <c r="I57" s="6">
        <v>23.870125962666947</v>
      </c>
      <c r="J57" s="6">
        <v>22.397006276851965</v>
      </c>
      <c r="K57" s="6">
        <v>21.166261142390599</v>
      </c>
      <c r="L57" s="6">
        <v>21.01615357941381</v>
      </c>
      <c r="M57" s="6">
        <v>20.531728317209708</v>
      </c>
      <c r="N57" s="6">
        <v>22.538927383535153</v>
      </c>
      <c r="O57" s="29">
        <f>AVERAGE(E57:N57)</f>
        <v>22.35518910873127</v>
      </c>
      <c r="P57" s="30">
        <f>MAX(E57:N57)</f>
        <v>24.803771808292865</v>
      </c>
      <c r="Q57" s="30">
        <f>MIN(E57:N57)</f>
        <v>20.333718654034218</v>
      </c>
      <c r="R57" s="12">
        <v>20</v>
      </c>
      <c r="S57" s="12">
        <v>60</v>
      </c>
    </row>
    <row r="58" spans="1:19" ht="12" hidden="1" customHeight="1" x14ac:dyDescent="0.2">
      <c r="A58" s="32" t="s">
        <v>7</v>
      </c>
      <c r="B58" s="9" t="s">
        <v>128</v>
      </c>
      <c r="C58" s="9">
        <v>150163</v>
      </c>
      <c r="D58" s="28">
        <v>42754</v>
      </c>
      <c r="E58" s="6">
        <v>23.820328090991239</v>
      </c>
      <c r="F58" s="6">
        <v>21.921681451598484</v>
      </c>
      <c r="G58" s="6">
        <v>21.689500484480046</v>
      </c>
      <c r="H58" s="6">
        <v>24.447986163208796</v>
      </c>
      <c r="I58" s="6">
        <v>22.823196116932269</v>
      </c>
      <c r="J58" s="6">
        <v>22.367812866141943</v>
      </c>
      <c r="K58" s="6">
        <v>21.858668117559525</v>
      </c>
      <c r="L58" s="6">
        <v>20.478569594946752</v>
      </c>
      <c r="M58" s="6">
        <v>21.977040014862283</v>
      </c>
      <c r="N58" s="6">
        <v>24.386046959427006</v>
      </c>
      <c r="O58" s="29">
        <f t="shared" ref="O58:O114" si="3">AVERAGE(E58:N58)</f>
        <v>22.577082986014837</v>
      </c>
      <c r="P58" s="30">
        <f t="shared" ref="P58:P114" si="4">MAX(E58:N58)</f>
        <v>24.447986163208796</v>
      </c>
      <c r="Q58" s="30">
        <f t="shared" ref="Q58:Q114" si="5">MIN(E58:N58)</f>
        <v>20.478569594946752</v>
      </c>
      <c r="R58" s="12">
        <v>20</v>
      </c>
      <c r="S58" s="12">
        <v>60</v>
      </c>
    </row>
    <row r="59" spans="1:19" ht="12" hidden="1" customHeight="1" x14ac:dyDescent="0.2">
      <c r="A59" s="32" t="s">
        <v>7</v>
      </c>
      <c r="B59" s="9" t="s">
        <v>26</v>
      </c>
      <c r="C59" s="9">
        <v>160249</v>
      </c>
      <c r="D59" s="28">
        <v>42754</v>
      </c>
      <c r="E59" s="6">
        <v>22.356914825740386</v>
      </c>
      <c r="F59" s="6">
        <v>20.566177853605009</v>
      </c>
      <c r="G59" s="6">
        <v>21.460383402537097</v>
      </c>
      <c r="H59" s="6">
        <v>22.245813678838523</v>
      </c>
      <c r="I59" s="6">
        <v>21.732960522156681</v>
      </c>
      <c r="J59" s="6">
        <v>24.528239086856754</v>
      </c>
      <c r="K59" s="6">
        <v>23.283434858174306</v>
      </c>
      <c r="L59" s="6">
        <v>21.709031092286672</v>
      </c>
      <c r="M59" s="6">
        <v>20.461573960656708</v>
      </c>
      <c r="N59" s="6">
        <v>21.215569497740209</v>
      </c>
      <c r="O59" s="29">
        <f t="shared" si="3"/>
        <v>21.956009877859231</v>
      </c>
      <c r="P59" s="30">
        <f t="shared" si="4"/>
        <v>24.528239086856754</v>
      </c>
      <c r="Q59" s="30">
        <f t="shared" si="5"/>
        <v>20.461573960656708</v>
      </c>
      <c r="R59" s="12">
        <v>20</v>
      </c>
      <c r="S59" s="12">
        <v>60</v>
      </c>
    </row>
    <row r="60" spans="1:19" ht="12" hidden="1" customHeight="1" x14ac:dyDescent="0.2">
      <c r="A60" s="32" t="s">
        <v>7</v>
      </c>
      <c r="B60" s="9" t="s">
        <v>129</v>
      </c>
      <c r="C60" s="9">
        <v>160250</v>
      </c>
      <c r="D60" s="28">
        <v>42754</v>
      </c>
      <c r="E60" s="6">
        <v>24.765397521750554</v>
      </c>
      <c r="F60" s="6">
        <v>23.604024458822735</v>
      </c>
      <c r="G60" s="6">
        <v>22.5</v>
      </c>
      <c r="H60" s="6">
        <v>23.397523806046202</v>
      </c>
      <c r="I60" s="6">
        <v>24.922915939336779</v>
      </c>
      <c r="J60" s="6">
        <v>21.312076235159946</v>
      </c>
      <c r="K60" s="6">
        <v>22.3</v>
      </c>
      <c r="L60" s="6">
        <v>23.009811119483548</v>
      </c>
      <c r="M60" s="6">
        <v>20.377812859646344</v>
      </c>
      <c r="N60" s="6">
        <v>21.960245962776671</v>
      </c>
      <c r="O60" s="29">
        <f t="shared" si="3"/>
        <v>22.814980790302279</v>
      </c>
      <c r="P60" s="30">
        <f t="shared" si="4"/>
        <v>24.922915939336779</v>
      </c>
      <c r="Q60" s="30">
        <f t="shared" si="5"/>
        <v>20.377812859646344</v>
      </c>
      <c r="R60" s="12">
        <v>20</v>
      </c>
      <c r="S60" s="12">
        <v>60</v>
      </c>
    </row>
    <row r="61" spans="1:19" ht="12" customHeight="1" x14ac:dyDescent="0.2">
      <c r="A61" s="32" t="s">
        <v>12</v>
      </c>
      <c r="B61" s="9" t="s">
        <v>43</v>
      </c>
      <c r="C61" s="9">
        <v>160232</v>
      </c>
      <c r="D61" s="28">
        <v>42754</v>
      </c>
      <c r="E61" s="6">
        <v>86.509947110667824</v>
      </c>
      <c r="F61" s="6">
        <v>101.29612705551489</v>
      </c>
      <c r="G61" s="6">
        <v>99.771602560777808</v>
      </c>
      <c r="H61" s="6">
        <v>118.03337975787178</v>
      </c>
      <c r="I61" s="6">
        <v>89.417743960291347</v>
      </c>
      <c r="J61" s="6">
        <v>96.2</v>
      </c>
      <c r="K61" s="6">
        <v>105.91314405260813</v>
      </c>
      <c r="L61" s="6">
        <v>117.84835585596231</v>
      </c>
      <c r="M61" s="6">
        <v>98.543184911446843</v>
      </c>
      <c r="N61" s="6">
        <v>116.24337584361842</v>
      </c>
      <c r="O61" s="29">
        <f t="shared" si="3"/>
        <v>102.97768611087595</v>
      </c>
      <c r="P61" s="30">
        <f t="shared" si="4"/>
        <v>118.03337975787178</v>
      </c>
      <c r="Q61" s="30">
        <f t="shared" si="5"/>
        <v>86.509947110667824</v>
      </c>
      <c r="R61" s="12">
        <v>20</v>
      </c>
      <c r="S61" s="12">
        <v>60</v>
      </c>
    </row>
    <row r="62" spans="1:19" ht="12" customHeight="1" x14ac:dyDescent="0.2">
      <c r="A62" s="32" t="s">
        <v>12</v>
      </c>
      <c r="B62" s="9" t="s">
        <v>45</v>
      </c>
      <c r="C62" s="9">
        <v>160225</v>
      </c>
      <c r="D62" s="28">
        <v>42754</v>
      </c>
      <c r="E62" s="6">
        <v>105.95453999341836</v>
      </c>
      <c r="F62" s="6">
        <v>110.26225073309901</v>
      </c>
      <c r="G62" s="6">
        <v>113.277378972492</v>
      </c>
      <c r="H62" s="6">
        <v>97.2</v>
      </c>
      <c r="I62" s="6">
        <v>90.748666349518174</v>
      </c>
      <c r="J62" s="6">
        <v>91.126075248354113</v>
      </c>
      <c r="K62" s="6">
        <v>98.977403031191827</v>
      </c>
      <c r="L62" s="6">
        <v>91.676045149413497</v>
      </c>
      <c r="M62" s="6">
        <v>83.648145828795876</v>
      </c>
      <c r="N62" s="6">
        <v>94.386505740969696</v>
      </c>
      <c r="O62" s="29">
        <f t="shared" si="3"/>
        <v>97.72570110472526</v>
      </c>
      <c r="P62" s="30">
        <f t="shared" si="4"/>
        <v>113.277378972492</v>
      </c>
      <c r="Q62" s="30">
        <f t="shared" si="5"/>
        <v>83.648145828795876</v>
      </c>
      <c r="R62" s="12">
        <v>20</v>
      </c>
      <c r="S62" s="12">
        <v>60</v>
      </c>
    </row>
    <row r="63" spans="1:19" ht="12" customHeight="1" x14ac:dyDescent="0.2">
      <c r="A63" s="32" t="s">
        <v>12</v>
      </c>
      <c r="B63" s="9" t="s">
        <v>44</v>
      </c>
      <c r="C63" s="9">
        <v>160253</v>
      </c>
      <c r="D63" s="28">
        <v>42754</v>
      </c>
      <c r="E63" s="6">
        <v>106.73429216190675</v>
      </c>
      <c r="F63" s="6">
        <v>94.018289734697106</v>
      </c>
      <c r="G63" s="6">
        <v>98.516448416561502</v>
      </c>
      <c r="H63" s="6">
        <v>113.51173243895428</v>
      </c>
      <c r="I63" s="6">
        <v>111.31223976567875</v>
      </c>
      <c r="J63" s="6">
        <v>81.126299111891896</v>
      </c>
      <c r="K63" s="6">
        <v>111.40885364692639</v>
      </c>
      <c r="L63" s="6">
        <v>99.057270058436217</v>
      </c>
      <c r="M63" s="6">
        <v>104.18715720653299</v>
      </c>
      <c r="N63" s="6">
        <v>102.5283429793575</v>
      </c>
      <c r="O63" s="29">
        <f t="shared" si="3"/>
        <v>102.24009255209432</v>
      </c>
      <c r="P63" s="30">
        <f t="shared" si="4"/>
        <v>113.51173243895428</v>
      </c>
      <c r="Q63" s="30">
        <f t="shared" si="5"/>
        <v>81.126299111891896</v>
      </c>
      <c r="R63" s="12">
        <v>20</v>
      </c>
      <c r="S63" s="12">
        <v>60</v>
      </c>
    </row>
    <row r="64" spans="1:19" ht="12" hidden="1" customHeight="1" x14ac:dyDescent="0.2">
      <c r="A64" s="32" t="s">
        <v>15</v>
      </c>
      <c r="B64" s="9" t="s">
        <v>130</v>
      </c>
      <c r="C64" s="9">
        <v>160088</v>
      </c>
      <c r="D64" s="28">
        <v>42755</v>
      </c>
      <c r="E64" s="6">
        <v>20.291635350588056</v>
      </c>
      <c r="F64" s="6">
        <v>24.591249751570007</v>
      </c>
      <c r="G64" s="6">
        <v>24.854226839731723</v>
      </c>
      <c r="H64" s="6">
        <v>23.497386381053673</v>
      </c>
      <c r="I64" s="6">
        <v>22.77809231194184</v>
      </c>
      <c r="J64" s="6">
        <v>24.504289563321755</v>
      </c>
      <c r="K64" s="6">
        <v>22.802442526704066</v>
      </c>
      <c r="L64" s="6">
        <v>20.188408127673728</v>
      </c>
      <c r="M64" s="6">
        <v>23.422567272681423</v>
      </c>
      <c r="N64" s="6">
        <v>23.328131214461379</v>
      </c>
      <c r="O64" s="29">
        <f t="shared" si="3"/>
        <v>23.025842933972761</v>
      </c>
      <c r="P64" s="30">
        <f t="shared" si="4"/>
        <v>24.854226839731723</v>
      </c>
      <c r="Q64" s="30">
        <f t="shared" si="5"/>
        <v>20.188408127673728</v>
      </c>
      <c r="R64" s="12">
        <v>20</v>
      </c>
      <c r="S64" s="12">
        <v>60</v>
      </c>
    </row>
    <row r="65" spans="1:19" ht="12" hidden="1" customHeight="1" x14ac:dyDescent="0.2">
      <c r="A65" s="32" t="s">
        <v>7</v>
      </c>
      <c r="B65" s="9" t="s">
        <v>75</v>
      </c>
      <c r="C65" s="9">
        <v>159717</v>
      </c>
      <c r="D65" s="28">
        <v>42755</v>
      </c>
      <c r="E65" s="6">
        <v>22.980512533324791</v>
      </c>
      <c r="F65" s="6">
        <v>23.022078602386781</v>
      </c>
      <c r="G65" s="6">
        <v>22.265962951860324</v>
      </c>
      <c r="H65" s="6">
        <v>24.927667366696532</v>
      </c>
      <c r="I65" s="6">
        <v>22.990021407058236</v>
      </c>
      <c r="J65" s="6">
        <v>24.219116258482</v>
      </c>
      <c r="K65" s="6">
        <v>22.389222874753038</v>
      </c>
      <c r="L65" s="6">
        <v>21.583354674398411</v>
      </c>
      <c r="M65" s="6">
        <v>23.22388442306465</v>
      </c>
      <c r="N65" s="6">
        <v>23.841954214521014</v>
      </c>
      <c r="O65" s="22">
        <f t="shared" si="3"/>
        <v>23.144377530654577</v>
      </c>
      <c r="P65" s="23">
        <f t="shared" si="4"/>
        <v>24.927667366696532</v>
      </c>
      <c r="Q65" s="23">
        <f t="shared" si="5"/>
        <v>21.583354674398411</v>
      </c>
      <c r="R65" s="12">
        <v>20</v>
      </c>
      <c r="S65" s="12">
        <v>60</v>
      </c>
    </row>
    <row r="66" spans="1:19" ht="12" hidden="1" customHeight="1" x14ac:dyDescent="0.2">
      <c r="A66" s="32" t="s">
        <v>7</v>
      </c>
      <c r="B66" s="9" t="s">
        <v>131</v>
      </c>
      <c r="C66" s="33">
        <v>160306</v>
      </c>
      <c r="D66" s="28">
        <v>42755</v>
      </c>
      <c r="E66" s="6">
        <v>24.423128379008872</v>
      </c>
      <c r="F66" s="6">
        <v>23.594005331094049</v>
      </c>
      <c r="G66" s="6">
        <v>20.973157949210794</v>
      </c>
      <c r="H66" s="6">
        <v>22.870397203432816</v>
      </c>
      <c r="I66" s="6">
        <v>22.42585471392794</v>
      </c>
      <c r="J66" s="6">
        <v>22.43841636719878</v>
      </c>
      <c r="K66" s="6">
        <v>23.004255989424593</v>
      </c>
      <c r="L66" s="6">
        <v>23.421488641429818</v>
      </c>
      <c r="M66" s="6">
        <v>24.425835109135736</v>
      </c>
      <c r="N66" s="6">
        <v>20.733772322070255</v>
      </c>
      <c r="O66" s="22">
        <f t="shared" si="3"/>
        <v>22.831031200593365</v>
      </c>
      <c r="P66" s="23">
        <f t="shared" si="4"/>
        <v>24.425835109135736</v>
      </c>
      <c r="Q66" s="23">
        <f t="shared" si="5"/>
        <v>20.733772322070255</v>
      </c>
      <c r="R66" s="12">
        <v>20</v>
      </c>
      <c r="S66" s="12">
        <v>60</v>
      </c>
    </row>
    <row r="67" spans="1:19" ht="12" hidden="1" customHeight="1" x14ac:dyDescent="0.2">
      <c r="A67" s="32" t="s">
        <v>7</v>
      </c>
      <c r="B67" s="9" t="s">
        <v>61</v>
      </c>
      <c r="C67" s="33">
        <v>159275</v>
      </c>
      <c r="D67" s="28">
        <v>42755</v>
      </c>
      <c r="E67" s="6">
        <v>22.42782068417252</v>
      </c>
      <c r="F67" s="6">
        <v>23.465897609621258</v>
      </c>
      <c r="G67" s="6">
        <v>23.797121570788519</v>
      </c>
      <c r="H67" s="6">
        <v>22.9</v>
      </c>
      <c r="I67" s="6">
        <v>23.407891472445513</v>
      </c>
      <c r="J67" s="6">
        <v>23.860015595085205</v>
      </c>
      <c r="K67" s="6">
        <v>21.347653674189488</v>
      </c>
      <c r="L67" s="6">
        <v>20.165485360183293</v>
      </c>
      <c r="M67" s="6">
        <v>24.25262714696099</v>
      </c>
      <c r="N67" s="6">
        <v>20.570681802988034</v>
      </c>
      <c r="O67" s="22">
        <f t="shared" si="3"/>
        <v>22.61951949164348</v>
      </c>
      <c r="P67" s="23">
        <f t="shared" si="4"/>
        <v>24.25262714696099</v>
      </c>
      <c r="Q67" s="23">
        <f t="shared" si="5"/>
        <v>20.165485360183293</v>
      </c>
      <c r="R67" s="12">
        <v>20</v>
      </c>
      <c r="S67" s="12">
        <v>60</v>
      </c>
    </row>
    <row r="68" spans="1:19" ht="12" customHeight="1" x14ac:dyDescent="0.2">
      <c r="A68" s="32" t="s">
        <v>12</v>
      </c>
      <c r="B68" s="9" t="s">
        <v>45</v>
      </c>
      <c r="C68" s="33">
        <v>160225</v>
      </c>
      <c r="D68" s="28">
        <v>42755</v>
      </c>
      <c r="E68" s="6">
        <v>82.991953345329819</v>
      </c>
      <c r="F68" s="6">
        <v>78.900000000000006</v>
      </c>
      <c r="G68" s="6">
        <v>106.11687507988933</v>
      </c>
      <c r="H68" s="6">
        <v>102.3</v>
      </c>
      <c r="I68" s="6">
        <v>79.765754153104439</v>
      </c>
      <c r="J68" s="6">
        <v>96.406585643402863</v>
      </c>
      <c r="K68" s="6">
        <v>98.4</v>
      </c>
      <c r="L68" s="6">
        <v>104.74451189430874</v>
      </c>
      <c r="M68" s="6">
        <v>89.4955796692104</v>
      </c>
      <c r="N68" s="6">
        <v>90.428141605850016</v>
      </c>
      <c r="O68" s="22">
        <f t="shared" si="3"/>
        <v>92.954940139109553</v>
      </c>
      <c r="P68" s="23">
        <f t="shared" si="4"/>
        <v>106.11687507988933</v>
      </c>
      <c r="Q68" s="23">
        <f t="shared" si="5"/>
        <v>78.900000000000006</v>
      </c>
      <c r="R68" s="12">
        <v>20</v>
      </c>
      <c r="S68" s="12">
        <v>60</v>
      </c>
    </row>
    <row r="69" spans="1:19" ht="12" customHeight="1" x14ac:dyDescent="0.2">
      <c r="A69" s="32" t="s">
        <v>12</v>
      </c>
      <c r="B69" s="9" t="s">
        <v>83</v>
      </c>
      <c r="C69" s="9">
        <v>160321</v>
      </c>
      <c r="D69" s="28">
        <v>42755</v>
      </c>
      <c r="E69" s="6">
        <v>110.50487263823331</v>
      </c>
      <c r="F69" s="6">
        <v>80.180825532692751</v>
      </c>
      <c r="G69" s="6">
        <v>85.988716095087455</v>
      </c>
      <c r="H69" s="6">
        <v>90.251241430512891</v>
      </c>
      <c r="I69" s="6">
        <v>113.3971034593427</v>
      </c>
      <c r="J69" s="6">
        <v>83.663120206526401</v>
      </c>
      <c r="K69" s="6">
        <v>85.00763214375516</v>
      </c>
      <c r="L69" s="6">
        <v>117.53624929061466</v>
      </c>
      <c r="M69" s="6">
        <v>89.896530583119613</v>
      </c>
      <c r="N69" s="6">
        <v>105.41927880880159</v>
      </c>
      <c r="O69" s="22">
        <f t="shared" si="3"/>
        <v>96.184557018868659</v>
      </c>
      <c r="P69" s="23">
        <f t="shared" si="4"/>
        <v>117.53624929061466</v>
      </c>
      <c r="Q69" s="23">
        <f t="shared" si="5"/>
        <v>80.180825532692751</v>
      </c>
      <c r="R69" s="12">
        <v>20</v>
      </c>
      <c r="S69" s="12">
        <v>60</v>
      </c>
    </row>
    <row r="70" spans="1:19" ht="12" customHeight="1" x14ac:dyDescent="0.2">
      <c r="A70" s="32" t="s">
        <v>12</v>
      </c>
      <c r="B70" s="9" t="s">
        <v>76</v>
      </c>
      <c r="C70" s="9">
        <v>160259</v>
      </c>
      <c r="D70" s="28">
        <v>42755</v>
      </c>
      <c r="E70" s="6">
        <v>89.115750302966305</v>
      </c>
      <c r="F70" s="6">
        <v>95.779909316968173</v>
      </c>
      <c r="G70" s="6">
        <v>79.711919505422756</v>
      </c>
      <c r="H70" s="6">
        <v>104.22674526127827</v>
      </c>
      <c r="I70" s="6">
        <v>79.634241632150733</v>
      </c>
      <c r="J70" s="6">
        <v>87.455716460738188</v>
      </c>
      <c r="K70" s="6">
        <v>95.6</v>
      </c>
      <c r="L70" s="6">
        <v>101.51684723697824</v>
      </c>
      <c r="M70" s="6">
        <v>85.949076522587035</v>
      </c>
      <c r="N70" s="6">
        <v>94.362809061454882</v>
      </c>
      <c r="O70" s="22">
        <f t="shared" si="3"/>
        <v>91.335301530054466</v>
      </c>
      <c r="P70" s="23">
        <f t="shared" si="4"/>
        <v>104.22674526127827</v>
      </c>
      <c r="Q70" s="23">
        <f t="shared" si="5"/>
        <v>79.634241632150733</v>
      </c>
      <c r="R70" s="12">
        <v>20</v>
      </c>
      <c r="S70" s="12">
        <v>60</v>
      </c>
    </row>
    <row r="71" spans="1:19" ht="12" hidden="1" customHeight="1" x14ac:dyDescent="0.2">
      <c r="A71" s="32" t="s">
        <v>7</v>
      </c>
      <c r="B71" s="9" t="s">
        <v>66</v>
      </c>
      <c r="C71" s="9">
        <v>159197</v>
      </c>
      <c r="D71" s="28">
        <v>42758</v>
      </c>
      <c r="E71" s="6">
        <v>20.852138712689566</v>
      </c>
      <c r="F71" s="6">
        <v>24.828678835919252</v>
      </c>
      <c r="G71" s="6">
        <v>23.096278460574773</v>
      </c>
      <c r="H71" s="6">
        <v>21.272360897724305</v>
      </c>
      <c r="I71" s="6">
        <v>22.684611147602403</v>
      </c>
      <c r="J71" s="6">
        <v>20.530148939456129</v>
      </c>
      <c r="K71" s="6">
        <v>23.367427619755571</v>
      </c>
      <c r="L71" s="6">
        <v>21.97299221105267</v>
      </c>
      <c r="M71" s="6">
        <v>21.195501939454488</v>
      </c>
      <c r="N71" s="6">
        <v>22.701739371783134</v>
      </c>
      <c r="O71" s="22">
        <f t="shared" si="3"/>
        <v>22.250187813601229</v>
      </c>
      <c r="P71" s="23">
        <f t="shared" si="4"/>
        <v>24.828678835919252</v>
      </c>
      <c r="Q71" s="23">
        <f t="shared" si="5"/>
        <v>20.530148939456129</v>
      </c>
      <c r="R71" s="12">
        <v>20</v>
      </c>
      <c r="S71" s="12">
        <v>60</v>
      </c>
    </row>
    <row r="72" spans="1:19" ht="12" hidden="1" customHeight="1" x14ac:dyDescent="0.2">
      <c r="A72" s="32" t="s">
        <v>7</v>
      </c>
      <c r="B72" s="9" t="s">
        <v>70</v>
      </c>
      <c r="C72" s="9">
        <v>159949</v>
      </c>
      <c r="D72" s="28">
        <v>42758</v>
      </c>
      <c r="E72" s="6">
        <v>20.527332688376863</v>
      </c>
      <c r="F72" s="6">
        <v>23.783657919803815</v>
      </c>
      <c r="G72" s="6">
        <v>22.087076178213092</v>
      </c>
      <c r="H72" s="6">
        <v>22.34460810902565</v>
      </c>
      <c r="I72" s="6">
        <v>24.993141260403405</v>
      </c>
      <c r="J72" s="6">
        <v>22.8</v>
      </c>
      <c r="K72" s="6">
        <v>22.1</v>
      </c>
      <c r="L72" s="6">
        <v>21.294922172105522</v>
      </c>
      <c r="M72" s="6">
        <v>20.281135370985751</v>
      </c>
      <c r="N72" s="6">
        <v>24.647147414464268</v>
      </c>
      <c r="O72" s="22">
        <f t="shared" si="3"/>
        <v>22.485902111337833</v>
      </c>
      <c r="P72" s="23">
        <f t="shared" si="4"/>
        <v>24.993141260403405</v>
      </c>
      <c r="Q72" s="23">
        <f t="shared" si="5"/>
        <v>20.281135370985751</v>
      </c>
      <c r="R72" s="12">
        <v>20</v>
      </c>
      <c r="S72" s="12">
        <v>60</v>
      </c>
    </row>
    <row r="73" spans="1:19" ht="12" hidden="1" customHeight="1" x14ac:dyDescent="0.2">
      <c r="A73" s="32" t="s">
        <v>7</v>
      </c>
      <c r="B73" s="9" t="s">
        <v>132</v>
      </c>
      <c r="C73" s="9">
        <v>160473</v>
      </c>
      <c r="D73" s="28">
        <v>42758</v>
      </c>
      <c r="E73" s="6">
        <v>22.665543027215556</v>
      </c>
      <c r="F73" s="6">
        <v>21.246558821705662</v>
      </c>
      <c r="G73" s="6">
        <v>23.649134540050856</v>
      </c>
      <c r="H73" s="6">
        <v>20.769160765342928</v>
      </c>
      <c r="I73" s="6">
        <v>24.209382719886264</v>
      </c>
      <c r="J73" s="6">
        <v>22.891822582875903</v>
      </c>
      <c r="K73" s="6">
        <v>24.162258924971308</v>
      </c>
      <c r="L73" s="6">
        <v>23.173791337047017</v>
      </c>
      <c r="M73" s="6">
        <v>20.382453709194071</v>
      </c>
      <c r="N73" s="6">
        <v>24.237528356809207</v>
      </c>
      <c r="O73" s="22">
        <f t="shared" si="3"/>
        <v>22.738763478509878</v>
      </c>
      <c r="P73" s="23">
        <f t="shared" si="4"/>
        <v>24.237528356809207</v>
      </c>
      <c r="Q73" s="23">
        <f t="shared" si="5"/>
        <v>20.382453709194071</v>
      </c>
      <c r="R73" s="12">
        <v>20</v>
      </c>
      <c r="S73" s="12">
        <v>60</v>
      </c>
    </row>
    <row r="74" spans="1:19" ht="12" customHeight="1" x14ac:dyDescent="0.2">
      <c r="A74" s="32" t="s">
        <v>12</v>
      </c>
      <c r="B74" s="9" t="s">
        <v>62</v>
      </c>
      <c r="C74" s="9">
        <v>160206</v>
      </c>
      <c r="D74" s="28">
        <v>42758</v>
      </c>
      <c r="E74" s="6">
        <v>80.52759575996555</v>
      </c>
      <c r="F74" s="6">
        <v>104.39796539996939</v>
      </c>
      <c r="G74" s="6">
        <v>96.2</v>
      </c>
      <c r="H74" s="6">
        <v>100.38074799118812</v>
      </c>
      <c r="I74" s="6">
        <v>95.244024793392512</v>
      </c>
      <c r="J74" s="6">
        <v>108.44408593510951</v>
      </c>
      <c r="K74" s="6">
        <v>114.59261021210384</v>
      </c>
      <c r="L74" s="6">
        <v>99.378769983124627</v>
      </c>
      <c r="M74" s="6">
        <v>85.615886999641944</v>
      </c>
      <c r="N74" s="6">
        <v>108.40018173107325</v>
      </c>
      <c r="O74" s="22">
        <f t="shared" si="3"/>
        <v>99.318186880556866</v>
      </c>
      <c r="P74" s="23">
        <f t="shared" si="4"/>
        <v>114.59261021210384</v>
      </c>
      <c r="Q74" s="23">
        <f t="shared" si="5"/>
        <v>80.52759575996555</v>
      </c>
      <c r="R74" s="12">
        <v>20</v>
      </c>
      <c r="S74" s="12">
        <v>60</v>
      </c>
    </row>
    <row r="75" spans="1:19" ht="12" customHeight="1" x14ac:dyDescent="0.2">
      <c r="A75" s="32" t="s">
        <v>12</v>
      </c>
      <c r="B75" s="9" t="s">
        <v>100</v>
      </c>
      <c r="C75" s="9">
        <v>160373</v>
      </c>
      <c r="D75" s="28">
        <v>42758</v>
      </c>
      <c r="E75" s="6">
        <v>83.456488561015391</v>
      </c>
      <c r="F75" s="6">
        <v>112.86947211898976</v>
      </c>
      <c r="G75" s="6">
        <v>99.791897565099077</v>
      </c>
      <c r="H75" s="6">
        <v>88.138016834379656</v>
      </c>
      <c r="I75" s="6">
        <v>79.097203902829321</v>
      </c>
      <c r="J75" s="6">
        <v>89.778393843042153</v>
      </c>
      <c r="K75" s="6">
        <v>99.785741534408601</v>
      </c>
      <c r="L75" s="6">
        <v>100.43639485004286</v>
      </c>
      <c r="M75" s="6">
        <v>97.585309440549722</v>
      </c>
      <c r="N75" s="6">
        <v>81.485113806107108</v>
      </c>
      <c r="O75" s="22">
        <f t="shared" si="3"/>
        <v>93.242403245646372</v>
      </c>
      <c r="P75" s="23">
        <f t="shared" si="4"/>
        <v>112.86947211898976</v>
      </c>
      <c r="Q75" s="23">
        <f t="shared" si="5"/>
        <v>79.097203902829321</v>
      </c>
      <c r="R75" s="12">
        <v>20</v>
      </c>
      <c r="S75" s="12">
        <v>60</v>
      </c>
    </row>
    <row r="76" spans="1:19" ht="12" customHeight="1" x14ac:dyDescent="0.2">
      <c r="A76" s="32" t="s">
        <v>12</v>
      </c>
      <c r="B76" s="9" t="s">
        <v>53</v>
      </c>
      <c r="C76" s="9">
        <v>160068</v>
      </c>
      <c r="D76" s="28">
        <v>42758</v>
      </c>
      <c r="E76" s="6">
        <v>105.84745297557646</v>
      </c>
      <c r="F76" s="6">
        <v>89.065329557225425</v>
      </c>
      <c r="G76" s="6">
        <v>86.569266923996011</v>
      </c>
      <c r="H76" s="6">
        <v>80.010728117079822</v>
      </c>
      <c r="I76" s="6">
        <v>113.99207206099618</v>
      </c>
      <c r="J76" s="6">
        <v>99.565381681262068</v>
      </c>
      <c r="K76" s="6">
        <v>112.5463178858634</v>
      </c>
      <c r="L76" s="6">
        <v>115.17841090271168</v>
      </c>
      <c r="M76" s="6">
        <v>81.227359531913507</v>
      </c>
      <c r="N76" s="6">
        <v>80.892970962137127</v>
      </c>
      <c r="O76" s="22">
        <f t="shared" si="3"/>
        <v>96.489529059876162</v>
      </c>
      <c r="P76" s="23">
        <f t="shared" si="4"/>
        <v>115.17841090271168</v>
      </c>
      <c r="Q76" s="23">
        <f t="shared" si="5"/>
        <v>80.010728117079822</v>
      </c>
      <c r="R76" s="12">
        <v>20</v>
      </c>
      <c r="S76" s="12">
        <v>60</v>
      </c>
    </row>
    <row r="77" spans="1:19" ht="12" hidden="1" customHeight="1" x14ac:dyDescent="0.2">
      <c r="A77" s="32" t="s">
        <v>15</v>
      </c>
      <c r="B77" s="9" t="s">
        <v>56</v>
      </c>
      <c r="C77" s="9">
        <v>159348</v>
      </c>
      <c r="D77" s="28">
        <v>42759</v>
      </c>
      <c r="E77" s="6">
        <v>23.703519027000436</v>
      </c>
      <c r="F77" s="6">
        <v>22.223308518005656</v>
      </c>
      <c r="G77" s="6">
        <v>23.156630074336984</v>
      </c>
      <c r="H77" s="6">
        <v>21.208337811083553</v>
      </c>
      <c r="I77" s="6">
        <v>20.366509654166936</v>
      </c>
      <c r="J77" s="6">
        <v>24.888717194345634</v>
      </c>
      <c r="K77" s="6">
        <v>24.471091518218351</v>
      </c>
      <c r="L77" s="6">
        <v>22.912245209623158</v>
      </c>
      <c r="M77" s="6">
        <v>24.442788354525362</v>
      </c>
      <c r="N77" s="6">
        <v>21.146499948408927</v>
      </c>
      <c r="O77" s="22">
        <f t="shared" si="3"/>
        <v>22.851964730971499</v>
      </c>
      <c r="P77" s="8">
        <f t="shared" si="4"/>
        <v>24.888717194345634</v>
      </c>
      <c r="Q77" s="8">
        <f t="shared" si="5"/>
        <v>20.366509654166936</v>
      </c>
      <c r="R77" s="12">
        <v>20</v>
      </c>
      <c r="S77" s="12">
        <v>60</v>
      </c>
    </row>
    <row r="78" spans="1:19" ht="12" hidden="1" customHeight="1" x14ac:dyDescent="0.2">
      <c r="A78" s="32" t="s">
        <v>7</v>
      </c>
      <c r="B78" s="9" t="s">
        <v>91</v>
      </c>
      <c r="C78" s="9">
        <v>159806</v>
      </c>
      <c r="D78" s="28">
        <v>42759</v>
      </c>
      <c r="E78" s="6">
        <v>22.4</v>
      </c>
      <c r="F78" s="6">
        <v>21.848115296258769</v>
      </c>
      <c r="G78" s="6">
        <v>21.977741376318836</v>
      </c>
      <c r="H78" s="6">
        <v>21.453346225708014</v>
      </c>
      <c r="I78" s="6">
        <v>24.606496381757541</v>
      </c>
      <c r="J78" s="6">
        <v>23.081868279640119</v>
      </c>
      <c r="K78" s="6">
        <v>21.766496450674911</v>
      </c>
      <c r="L78" s="6">
        <v>22.758182130567818</v>
      </c>
      <c r="M78" s="6">
        <v>22.9</v>
      </c>
      <c r="N78" s="6">
        <v>20.437971105604806</v>
      </c>
      <c r="O78" s="22">
        <f t="shared" si="3"/>
        <v>22.323021724653081</v>
      </c>
      <c r="P78" s="23">
        <f t="shared" si="4"/>
        <v>24.606496381757541</v>
      </c>
      <c r="Q78" s="23">
        <f t="shared" si="5"/>
        <v>20.437971105604806</v>
      </c>
      <c r="R78" s="12">
        <v>20</v>
      </c>
      <c r="S78" s="12">
        <v>60</v>
      </c>
    </row>
    <row r="79" spans="1:19" ht="12" hidden="1" customHeight="1" x14ac:dyDescent="0.2">
      <c r="A79" s="32" t="s">
        <v>7</v>
      </c>
      <c r="B79" s="9" t="s">
        <v>133</v>
      </c>
      <c r="C79" s="9">
        <v>160465</v>
      </c>
      <c r="D79" s="28">
        <v>42759</v>
      </c>
      <c r="E79" s="6">
        <v>22.128004763048978</v>
      </c>
      <c r="F79" s="6">
        <v>20.306408173052745</v>
      </c>
      <c r="G79" s="6">
        <v>24.27873244669318</v>
      </c>
      <c r="H79" s="6">
        <v>22.9</v>
      </c>
      <c r="I79" s="6">
        <v>22.5</v>
      </c>
      <c r="J79" s="6">
        <v>23.44401751444958</v>
      </c>
      <c r="K79" s="6">
        <v>23.890659504871337</v>
      </c>
      <c r="L79" s="6">
        <v>22.599198312880937</v>
      </c>
      <c r="M79" s="6">
        <v>24.518004996503638</v>
      </c>
      <c r="N79" s="6">
        <v>24.643396442895586</v>
      </c>
      <c r="O79" s="22">
        <f t="shared" si="3"/>
        <v>23.120842215439595</v>
      </c>
      <c r="P79" s="23">
        <f t="shared" si="4"/>
        <v>24.643396442895586</v>
      </c>
      <c r="Q79" s="23">
        <f t="shared" si="5"/>
        <v>20.306408173052745</v>
      </c>
      <c r="R79" s="12">
        <v>20</v>
      </c>
      <c r="S79" s="12">
        <v>60</v>
      </c>
    </row>
    <row r="80" spans="1:19" ht="12" hidden="1" customHeight="1" x14ac:dyDescent="0.2">
      <c r="A80" s="32" t="s">
        <v>7</v>
      </c>
      <c r="B80" s="9" t="s">
        <v>41</v>
      </c>
      <c r="C80" s="9">
        <v>160466</v>
      </c>
      <c r="D80" s="28">
        <v>42759</v>
      </c>
      <c r="E80" s="6">
        <v>24.0597089565129</v>
      </c>
      <c r="F80" s="6">
        <v>21.494714482173329</v>
      </c>
      <c r="G80" s="6">
        <v>24.164011395196908</v>
      </c>
      <c r="H80" s="6">
        <v>23.608051739886108</v>
      </c>
      <c r="I80" s="6">
        <v>21.697501688428481</v>
      </c>
      <c r="J80" s="6">
        <v>21.050666583621492</v>
      </c>
      <c r="K80" s="6">
        <v>24.845033297082441</v>
      </c>
      <c r="L80" s="6">
        <v>24.296849090922905</v>
      </c>
      <c r="M80" s="6">
        <v>22.781611633577274</v>
      </c>
      <c r="N80" s="6">
        <v>22.3</v>
      </c>
      <c r="O80" s="22">
        <f t="shared" si="3"/>
        <v>23.029814886740187</v>
      </c>
      <c r="P80" s="8">
        <f t="shared" si="4"/>
        <v>24.845033297082441</v>
      </c>
      <c r="Q80" s="8">
        <f t="shared" si="5"/>
        <v>21.050666583621492</v>
      </c>
      <c r="R80" s="12">
        <v>20</v>
      </c>
      <c r="S80" s="12">
        <v>60</v>
      </c>
    </row>
    <row r="81" spans="1:19" ht="12" customHeight="1" x14ac:dyDescent="0.2">
      <c r="A81" s="32" t="s">
        <v>12</v>
      </c>
      <c r="B81" s="9" t="s">
        <v>79</v>
      </c>
      <c r="C81" s="9">
        <v>160598</v>
      </c>
      <c r="D81" s="28">
        <v>42759</v>
      </c>
      <c r="E81" s="6">
        <v>99.630871812909447</v>
      </c>
      <c r="F81" s="6">
        <v>87.037077701405977</v>
      </c>
      <c r="G81" s="6">
        <v>88.471292720128105</v>
      </c>
      <c r="H81" s="6">
        <v>109.28698749364511</v>
      </c>
      <c r="I81" s="6">
        <v>94.186706040685095</v>
      </c>
      <c r="J81" s="6">
        <v>87.249731817091416</v>
      </c>
      <c r="K81" s="6">
        <v>113.7459851627287</v>
      </c>
      <c r="L81" s="6">
        <v>85.338226394991111</v>
      </c>
      <c r="M81" s="6">
        <v>90.770092074073915</v>
      </c>
      <c r="N81" s="6">
        <v>106.50720923718923</v>
      </c>
      <c r="O81" s="22">
        <f t="shared" si="3"/>
        <v>96.222418045484815</v>
      </c>
      <c r="P81" s="8">
        <f t="shared" si="4"/>
        <v>113.7459851627287</v>
      </c>
      <c r="Q81" s="8">
        <f t="shared" si="5"/>
        <v>85.338226394991111</v>
      </c>
      <c r="R81" s="12">
        <v>20</v>
      </c>
      <c r="S81" s="12">
        <v>60</v>
      </c>
    </row>
    <row r="82" spans="1:19" ht="12" customHeight="1" x14ac:dyDescent="0.2">
      <c r="A82" s="32" t="s">
        <v>12</v>
      </c>
      <c r="B82" s="9" t="s">
        <v>45</v>
      </c>
      <c r="C82" s="9">
        <v>160225</v>
      </c>
      <c r="D82" s="28">
        <v>42759</v>
      </c>
      <c r="E82" s="6">
        <v>110.12849291010922</v>
      </c>
      <c r="F82" s="6">
        <v>107.2740650676393</v>
      </c>
      <c r="G82" s="6">
        <v>97.775045796403177</v>
      </c>
      <c r="H82" s="6">
        <v>106.61912065887513</v>
      </c>
      <c r="I82" s="6">
        <v>90.975207157793065</v>
      </c>
      <c r="J82" s="6">
        <v>99.1936789194651</v>
      </c>
      <c r="K82" s="6">
        <v>92.383271990795521</v>
      </c>
      <c r="L82" s="6">
        <v>92.923940990196627</v>
      </c>
      <c r="M82" s="6">
        <v>84.888820331307045</v>
      </c>
      <c r="N82" s="6">
        <v>86.712624223072481</v>
      </c>
      <c r="O82" s="22">
        <f t="shared" si="3"/>
        <v>96.887426804565663</v>
      </c>
      <c r="P82" s="8">
        <f t="shared" si="4"/>
        <v>110.12849291010922</v>
      </c>
      <c r="Q82" s="8">
        <f t="shared" si="5"/>
        <v>84.888820331307045</v>
      </c>
      <c r="R82" s="12">
        <v>20</v>
      </c>
      <c r="S82" s="12">
        <v>60</v>
      </c>
    </row>
    <row r="83" spans="1:19" ht="12" customHeight="1" x14ac:dyDescent="0.2">
      <c r="A83" s="32" t="s">
        <v>12</v>
      </c>
      <c r="B83" s="9" t="s">
        <v>53</v>
      </c>
      <c r="C83" s="9">
        <v>160624</v>
      </c>
      <c r="D83" s="28">
        <v>42759</v>
      </c>
      <c r="E83" s="6">
        <v>87.031137108643236</v>
      </c>
      <c r="F83" s="6">
        <v>114.25253606280768</v>
      </c>
      <c r="G83" s="6">
        <v>105.09060918721684</v>
      </c>
      <c r="H83" s="6">
        <v>104</v>
      </c>
      <c r="I83" s="6">
        <v>97.781924355128723</v>
      </c>
      <c r="J83" s="6">
        <v>80.015118649240236</v>
      </c>
      <c r="K83" s="6">
        <v>104.46665651752413</v>
      </c>
      <c r="L83" s="6">
        <v>84.383931566806154</v>
      </c>
      <c r="M83" s="6">
        <v>91.244268556888798</v>
      </c>
      <c r="N83" s="6">
        <v>112.44228465211214</v>
      </c>
      <c r="O83" s="22">
        <f t="shared" si="3"/>
        <v>98.070846665636779</v>
      </c>
      <c r="P83" s="8">
        <f t="shared" si="4"/>
        <v>114.25253606280768</v>
      </c>
      <c r="Q83" s="8">
        <f t="shared" si="5"/>
        <v>80.015118649240236</v>
      </c>
      <c r="R83" s="12">
        <v>20</v>
      </c>
      <c r="S83" s="12">
        <v>60</v>
      </c>
    </row>
    <row r="84" spans="1:19" ht="12" hidden="1" customHeight="1" x14ac:dyDescent="0.2">
      <c r="A84" s="32" t="s">
        <v>15</v>
      </c>
      <c r="B84" s="9" t="s">
        <v>118</v>
      </c>
      <c r="C84" s="9">
        <v>160718</v>
      </c>
      <c r="D84" s="28">
        <v>42760</v>
      </c>
      <c r="E84" s="6">
        <v>21.411693888633522</v>
      </c>
      <c r="F84" s="6">
        <v>21.456429892034077</v>
      </c>
      <c r="G84" s="6">
        <v>22.092001125804309</v>
      </c>
      <c r="H84" s="6">
        <v>23.204719234679629</v>
      </c>
      <c r="I84" s="6">
        <v>21.805654470256979</v>
      </c>
      <c r="J84" s="6">
        <v>20.696536579739526</v>
      </c>
      <c r="K84" s="6">
        <v>22.8</v>
      </c>
      <c r="L84" s="6">
        <v>22.727836219954924</v>
      </c>
      <c r="M84" s="6">
        <v>22.598310918054217</v>
      </c>
      <c r="N84" s="6">
        <v>22.013765013496052</v>
      </c>
      <c r="O84" s="22">
        <f t="shared" si="3"/>
        <v>22.080694734265325</v>
      </c>
      <c r="P84" s="8">
        <f t="shared" si="4"/>
        <v>23.204719234679629</v>
      </c>
      <c r="Q84" s="8">
        <f t="shared" si="5"/>
        <v>20.696536579739526</v>
      </c>
      <c r="R84" s="12">
        <v>20</v>
      </c>
      <c r="S84" s="12">
        <v>60</v>
      </c>
    </row>
    <row r="85" spans="1:19" ht="12" hidden="1" customHeight="1" x14ac:dyDescent="0.2">
      <c r="A85" s="32" t="s">
        <v>7</v>
      </c>
      <c r="B85" s="9" t="s">
        <v>108</v>
      </c>
      <c r="C85" s="9">
        <v>160675</v>
      </c>
      <c r="D85" s="28">
        <v>42760</v>
      </c>
      <c r="E85" s="6">
        <v>24.562724051175952</v>
      </c>
      <c r="F85" s="6">
        <v>21.763429636250141</v>
      </c>
      <c r="G85" s="6">
        <v>24.640123371710786</v>
      </c>
      <c r="H85" s="6">
        <v>22.6</v>
      </c>
      <c r="I85" s="6">
        <v>22.3</v>
      </c>
      <c r="J85" s="6">
        <v>24.345257523528645</v>
      </c>
      <c r="K85" s="6">
        <v>21.606816091365864</v>
      </c>
      <c r="L85" s="6">
        <v>24.745450882680046</v>
      </c>
      <c r="M85" s="6">
        <v>22.249971829764274</v>
      </c>
      <c r="N85" s="6">
        <v>24.349663564345533</v>
      </c>
      <c r="O85" s="22">
        <f t="shared" si="3"/>
        <v>23.316343695082121</v>
      </c>
      <c r="P85" s="8">
        <f t="shared" si="4"/>
        <v>24.745450882680046</v>
      </c>
      <c r="Q85" s="8">
        <f t="shared" si="5"/>
        <v>21.606816091365864</v>
      </c>
      <c r="R85" s="12">
        <v>20</v>
      </c>
      <c r="S85" s="12">
        <v>60</v>
      </c>
    </row>
    <row r="86" spans="1:19" ht="12" hidden="1" customHeight="1" x14ac:dyDescent="0.2">
      <c r="A86" s="32" t="s">
        <v>7</v>
      </c>
      <c r="B86" s="9" t="s">
        <v>46</v>
      </c>
      <c r="C86" s="9">
        <v>159455</v>
      </c>
      <c r="D86" s="28">
        <v>42760</v>
      </c>
      <c r="E86" s="6">
        <v>22.882077996104734</v>
      </c>
      <c r="F86" s="6">
        <v>23.333966318455737</v>
      </c>
      <c r="G86" s="6">
        <v>23.304835760944464</v>
      </c>
      <c r="H86" s="6">
        <v>23.079280964561146</v>
      </c>
      <c r="I86" s="6">
        <v>20.830886700925557</v>
      </c>
      <c r="J86" s="6">
        <v>21.845070018156012</v>
      </c>
      <c r="K86" s="6">
        <v>23.69667216370599</v>
      </c>
      <c r="L86" s="6">
        <v>23.554512627556981</v>
      </c>
      <c r="M86" s="6">
        <v>20.748035186333766</v>
      </c>
      <c r="N86" s="6">
        <v>22.336553616001794</v>
      </c>
      <c r="O86" s="22">
        <f t="shared" si="3"/>
        <v>22.561189135274621</v>
      </c>
      <c r="P86" s="8">
        <f t="shared" si="4"/>
        <v>23.69667216370599</v>
      </c>
      <c r="Q86" s="8">
        <f t="shared" si="5"/>
        <v>20.748035186333766</v>
      </c>
      <c r="R86" s="12">
        <v>20</v>
      </c>
      <c r="S86" s="12">
        <v>60</v>
      </c>
    </row>
    <row r="87" spans="1:19" ht="12" hidden="1" customHeight="1" x14ac:dyDescent="0.2">
      <c r="A87" s="32" t="s">
        <v>7</v>
      </c>
      <c r="B87" s="9" t="s">
        <v>48</v>
      </c>
      <c r="C87" s="9">
        <v>160512</v>
      </c>
      <c r="D87" s="28">
        <v>42760</v>
      </c>
      <c r="E87" s="6">
        <v>21.810029964425755</v>
      </c>
      <c r="F87" s="6">
        <v>21.799288299882335</v>
      </c>
      <c r="G87" s="6">
        <v>23.784598920778674</v>
      </c>
      <c r="H87" s="6">
        <v>23.936347008196723</v>
      </c>
      <c r="I87" s="6">
        <v>20.791943791448141</v>
      </c>
      <c r="J87" s="6">
        <v>23.493879902367837</v>
      </c>
      <c r="K87" s="6">
        <v>24.796120795127216</v>
      </c>
      <c r="L87" s="6">
        <v>20.16442206842396</v>
      </c>
      <c r="M87" s="6">
        <v>22.977162427105796</v>
      </c>
      <c r="N87" s="6">
        <v>23.24503388808585</v>
      </c>
      <c r="O87" s="22">
        <f t="shared" si="3"/>
        <v>22.67988270658423</v>
      </c>
      <c r="P87" s="8">
        <f t="shared" si="4"/>
        <v>24.796120795127216</v>
      </c>
      <c r="Q87" s="8">
        <f t="shared" si="5"/>
        <v>20.16442206842396</v>
      </c>
      <c r="R87" s="12">
        <v>20</v>
      </c>
      <c r="S87" s="12">
        <v>60</v>
      </c>
    </row>
    <row r="88" spans="1:19" ht="12" customHeight="1" x14ac:dyDescent="0.2">
      <c r="A88" s="32" t="s">
        <v>12</v>
      </c>
      <c r="B88" s="9" t="s">
        <v>134</v>
      </c>
      <c r="C88" s="9">
        <v>160688</v>
      </c>
      <c r="D88" s="28">
        <v>42760</v>
      </c>
      <c r="E88" s="6">
        <v>80.785939216474276</v>
      </c>
      <c r="F88" s="6">
        <v>93.627048539071723</v>
      </c>
      <c r="G88" s="6">
        <v>84.17507095199197</v>
      </c>
      <c r="H88" s="6">
        <v>102.46929604973789</v>
      </c>
      <c r="I88" s="6">
        <v>107.26141912675048</v>
      </c>
      <c r="J88" s="6">
        <v>91.096574184902181</v>
      </c>
      <c r="K88" s="6">
        <v>98.188218439009333</v>
      </c>
      <c r="L88" s="6">
        <v>109.68524174757175</v>
      </c>
      <c r="M88" s="6">
        <v>110.95924257579642</v>
      </c>
      <c r="N88" s="6">
        <v>86.64782602754164</v>
      </c>
      <c r="O88" s="22">
        <f t="shared" si="3"/>
        <v>96.489587685884771</v>
      </c>
      <c r="P88" s="8">
        <f t="shared" si="4"/>
        <v>110.95924257579642</v>
      </c>
      <c r="Q88" s="8">
        <f t="shared" si="5"/>
        <v>80.785939216474276</v>
      </c>
      <c r="R88" s="12">
        <v>20</v>
      </c>
      <c r="S88" s="12">
        <v>60</v>
      </c>
    </row>
    <row r="89" spans="1:19" ht="12" customHeight="1" x14ac:dyDescent="0.2">
      <c r="A89" s="32" t="s">
        <v>12</v>
      </c>
      <c r="B89" s="9" t="s">
        <v>135</v>
      </c>
      <c r="C89" s="9">
        <v>160691</v>
      </c>
      <c r="D89" s="28">
        <v>42760</v>
      </c>
      <c r="E89" s="6">
        <v>90.175611763243609</v>
      </c>
      <c r="F89" s="6">
        <v>107.52392669771086</v>
      </c>
      <c r="G89" s="6">
        <v>110.17735249803064</v>
      </c>
      <c r="H89" s="6">
        <v>109.89101654499522</v>
      </c>
      <c r="I89" s="6">
        <v>108.008071795197</v>
      </c>
      <c r="J89" s="6">
        <v>79.715552761008354</v>
      </c>
      <c r="K89" s="6">
        <v>110.16205128272972</v>
      </c>
      <c r="L89" s="6">
        <v>99.331985851138128</v>
      </c>
      <c r="M89" s="6">
        <v>101.74471004851952</v>
      </c>
      <c r="N89" s="6">
        <v>102.9134700638665</v>
      </c>
      <c r="O89" s="22">
        <f t="shared" si="3"/>
        <v>101.96437493064397</v>
      </c>
      <c r="P89" s="8">
        <f t="shared" si="4"/>
        <v>110.17735249803064</v>
      </c>
      <c r="Q89" s="8">
        <f t="shared" si="5"/>
        <v>79.715552761008354</v>
      </c>
      <c r="R89" s="12">
        <v>20</v>
      </c>
      <c r="S89" s="12">
        <v>60</v>
      </c>
    </row>
    <row r="90" spans="1:19" ht="12" customHeight="1" x14ac:dyDescent="0.2">
      <c r="A90" s="32" t="s">
        <v>12</v>
      </c>
      <c r="B90" s="9" t="s">
        <v>136</v>
      </c>
      <c r="C90" s="9">
        <v>160687</v>
      </c>
      <c r="D90" s="28">
        <v>42760</v>
      </c>
      <c r="E90" s="6">
        <v>85.817959541843535</v>
      </c>
      <c r="F90" s="6">
        <v>103.65754186649167</v>
      </c>
      <c r="G90" s="6">
        <v>88.923454269880366</v>
      </c>
      <c r="H90" s="6">
        <v>90.837577933627358</v>
      </c>
      <c r="I90" s="6">
        <v>88.0716392315029</v>
      </c>
      <c r="J90" s="6">
        <v>113.56922996777939</v>
      </c>
      <c r="K90" s="6">
        <v>80.346507095375088</v>
      </c>
      <c r="L90" s="6">
        <v>116.31759705419753</v>
      </c>
      <c r="M90" s="6">
        <v>87.903224601960801</v>
      </c>
      <c r="N90" s="6">
        <v>85.331477856202127</v>
      </c>
      <c r="O90" s="22">
        <f t="shared" si="3"/>
        <v>94.077620941886067</v>
      </c>
      <c r="P90" s="8">
        <f t="shared" si="4"/>
        <v>116.31759705419753</v>
      </c>
      <c r="Q90" s="8">
        <f t="shared" si="5"/>
        <v>80.346507095375088</v>
      </c>
      <c r="R90" s="12">
        <v>20</v>
      </c>
      <c r="S90" s="12">
        <v>60</v>
      </c>
    </row>
    <row r="91" spans="1:19" ht="12" hidden="1" customHeight="1" x14ac:dyDescent="0.2">
      <c r="A91" s="32" t="s">
        <v>7</v>
      </c>
      <c r="B91" s="9" t="s">
        <v>84</v>
      </c>
      <c r="C91" s="9">
        <v>160632</v>
      </c>
      <c r="D91" s="28">
        <v>42761</v>
      </c>
      <c r="E91" s="6">
        <v>24.710600070013612</v>
      </c>
      <c r="F91" s="6">
        <v>22.968680774524529</v>
      </c>
      <c r="G91" s="6">
        <v>21.154525733726139</v>
      </c>
      <c r="H91" s="6">
        <v>20.204712234231486</v>
      </c>
      <c r="I91" s="6">
        <v>24.457925939530899</v>
      </c>
      <c r="J91" s="6">
        <v>20.743156382358684</v>
      </c>
      <c r="K91" s="6">
        <v>21.758405335997715</v>
      </c>
      <c r="L91" s="6">
        <v>21.808846596836968</v>
      </c>
      <c r="M91" s="6">
        <v>23.242333560121843</v>
      </c>
      <c r="N91" s="6">
        <v>23.400944792622642</v>
      </c>
      <c r="O91" s="22">
        <f t="shared" si="3"/>
        <v>22.445013141996448</v>
      </c>
      <c r="P91" s="8">
        <f t="shared" si="4"/>
        <v>24.710600070013612</v>
      </c>
      <c r="Q91" s="8">
        <f t="shared" si="5"/>
        <v>20.204712234231486</v>
      </c>
      <c r="R91" s="12">
        <v>20</v>
      </c>
      <c r="S91" s="12">
        <v>60</v>
      </c>
    </row>
    <row r="92" spans="1:19" ht="12" hidden="1" customHeight="1" x14ac:dyDescent="0.2">
      <c r="A92" s="32" t="s">
        <v>7</v>
      </c>
      <c r="B92" s="9" t="s">
        <v>48</v>
      </c>
      <c r="C92" s="9">
        <v>160797</v>
      </c>
      <c r="D92" s="28">
        <v>42761</v>
      </c>
      <c r="E92" s="6">
        <v>21.469984466738214</v>
      </c>
      <c r="F92" s="6">
        <v>22.133948703145681</v>
      </c>
      <c r="G92" s="6">
        <v>24.047623002898568</v>
      </c>
      <c r="H92" s="6">
        <v>21.99973920501294</v>
      </c>
      <c r="I92" s="6">
        <v>22.3</v>
      </c>
      <c r="J92" s="6">
        <v>22.4</v>
      </c>
      <c r="K92" s="6">
        <v>22.8</v>
      </c>
      <c r="L92" s="6">
        <v>20.62168982771189</v>
      </c>
      <c r="M92" s="6">
        <v>23.88404249270199</v>
      </c>
      <c r="N92" s="6">
        <v>23.469653752290434</v>
      </c>
      <c r="O92" s="22">
        <f t="shared" si="3"/>
        <v>22.512668145049972</v>
      </c>
      <c r="P92" s="8">
        <f t="shared" si="4"/>
        <v>24.047623002898568</v>
      </c>
      <c r="Q92" s="8">
        <f t="shared" si="5"/>
        <v>20.62168982771189</v>
      </c>
      <c r="R92" s="12">
        <v>20</v>
      </c>
      <c r="S92" s="12">
        <v>60</v>
      </c>
    </row>
    <row r="93" spans="1:19" ht="12" hidden="1" customHeight="1" x14ac:dyDescent="0.2">
      <c r="A93" s="32" t="s">
        <v>7</v>
      </c>
      <c r="B93" s="9" t="s">
        <v>137</v>
      </c>
      <c r="C93" s="9">
        <v>157008</v>
      </c>
      <c r="D93" s="28">
        <v>42761</v>
      </c>
      <c r="E93" s="6">
        <v>22.4</v>
      </c>
      <c r="F93" s="6">
        <v>22.9</v>
      </c>
      <c r="G93" s="6">
        <v>22.964119126321165</v>
      </c>
      <c r="H93" s="6">
        <v>24.545802762174578</v>
      </c>
      <c r="I93" s="6">
        <v>21.99867174455612</v>
      </c>
      <c r="J93" s="6">
        <v>23.1</v>
      </c>
      <c r="K93" s="6">
        <v>24.8986959811117</v>
      </c>
      <c r="L93" s="6">
        <v>24.246543820345099</v>
      </c>
      <c r="M93" s="6">
        <v>22.23596843837759</v>
      </c>
      <c r="N93" s="6">
        <v>20.876329567355604</v>
      </c>
      <c r="O93" s="22">
        <f t="shared" si="3"/>
        <v>23.016613144024184</v>
      </c>
      <c r="P93" s="8">
        <f t="shared" si="4"/>
        <v>24.8986959811117</v>
      </c>
      <c r="Q93" s="8">
        <f t="shared" si="5"/>
        <v>20.876329567355604</v>
      </c>
      <c r="R93" s="12">
        <v>20</v>
      </c>
      <c r="S93" s="12">
        <v>60</v>
      </c>
    </row>
    <row r="94" spans="1:19" ht="12" customHeight="1" x14ac:dyDescent="0.2">
      <c r="A94" s="32" t="s">
        <v>12</v>
      </c>
      <c r="B94" s="9" t="s">
        <v>76</v>
      </c>
      <c r="C94" s="9">
        <v>160799</v>
      </c>
      <c r="D94" s="28">
        <v>42761</v>
      </c>
      <c r="E94" s="6">
        <v>102.81874894516656</v>
      </c>
      <c r="F94" s="6">
        <v>82.608204238430119</v>
      </c>
      <c r="G94" s="6">
        <v>100.79460513126295</v>
      </c>
      <c r="H94" s="6">
        <v>109.49864621249216</v>
      </c>
      <c r="I94" s="6">
        <v>101.4922665927616</v>
      </c>
      <c r="J94" s="6">
        <v>80.56253432821255</v>
      </c>
      <c r="K94" s="6">
        <v>84.7871761776276</v>
      </c>
      <c r="L94" s="6">
        <v>104.0937083140757</v>
      </c>
      <c r="M94" s="6">
        <v>100.65565611860288</v>
      </c>
      <c r="N94" s="6">
        <v>104.1713242193867</v>
      </c>
      <c r="O94" s="22">
        <f t="shared" si="3"/>
        <v>97.148287027801899</v>
      </c>
      <c r="P94" s="8">
        <f t="shared" si="4"/>
        <v>109.49864621249216</v>
      </c>
      <c r="Q94" s="8">
        <f t="shared" si="5"/>
        <v>80.56253432821255</v>
      </c>
      <c r="R94" s="12">
        <v>20</v>
      </c>
      <c r="S94" s="12">
        <v>60</v>
      </c>
    </row>
    <row r="95" spans="1:19" ht="12" customHeight="1" x14ac:dyDescent="0.2">
      <c r="A95" s="32" t="s">
        <v>12</v>
      </c>
      <c r="B95" s="9" t="s">
        <v>44</v>
      </c>
      <c r="C95" s="9">
        <v>160307</v>
      </c>
      <c r="D95" s="28">
        <v>42761</v>
      </c>
      <c r="E95" s="6">
        <v>98.757458806826833</v>
      </c>
      <c r="F95" s="6">
        <v>116.33035835088126</v>
      </c>
      <c r="G95" s="6">
        <v>88.321217879380868</v>
      </c>
      <c r="H95" s="6">
        <v>93.769485781768793</v>
      </c>
      <c r="I95" s="6">
        <v>89.972255573036492</v>
      </c>
      <c r="J95" s="6">
        <v>112.2228708683793</v>
      </c>
      <c r="K95" s="6">
        <v>101.2</v>
      </c>
      <c r="L95" s="6">
        <v>95.227068273090651</v>
      </c>
      <c r="M95" s="6">
        <v>95.3</v>
      </c>
      <c r="N95" s="6">
        <v>105.41850807336758</v>
      </c>
      <c r="O95" s="22">
        <f t="shared" si="3"/>
        <v>99.651922360673183</v>
      </c>
      <c r="P95" s="8">
        <f t="shared" si="4"/>
        <v>116.33035835088126</v>
      </c>
      <c r="Q95" s="8">
        <f t="shared" si="5"/>
        <v>88.321217879380868</v>
      </c>
      <c r="R95" s="12">
        <v>20</v>
      </c>
      <c r="S95" s="12">
        <v>60</v>
      </c>
    </row>
    <row r="96" spans="1:19" ht="12" customHeight="1" x14ac:dyDescent="0.2">
      <c r="A96" s="32" t="s">
        <v>12</v>
      </c>
      <c r="B96" s="9" t="s">
        <v>45</v>
      </c>
      <c r="C96" s="9">
        <v>160224</v>
      </c>
      <c r="D96" s="28">
        <v>42761</v>
      </c>
      <c r="E96" s="6">
        <v>84.729061616867938</v>
      </c>
      <c r="F96" s="6">
        <v>79.762778388950196</v>
      </c>
      <c r="G96" s="6">
        <v>104.8551283486793</v>
      </c>
      <c r="H96" s="6">
        <v>98.847482128721566</v>
      </c>
      <c r="I96" s="6">
        <v>83.26724951702441</v>
      </c>
      <c r="J96" s="6">
        <v>96.476592324892579</v>
      </c>
      <c r="K96" s="6">
        <v>96.746101816181508</v>
      </c>
      <c r="L96" s="6">
        <v>113.14166276482962</v>
      </c>
      <c r="M96" s="6">
        <v>79.732927830505815</v>
      </c>
      <c r="N96" s="6">
        <v>81.924198940017931</v>
      </c>
      <c r="O96" s="22">
        <f t="shared" si="3"/>
        <v>91.948318367667099</v>
      </c>
      <c r="P96" s="8">
        <f t="shared" si="4"/>
        <v>113.14166276482962</v>
      </c>
      <c r="Q96" s="8">
        <f t="shared" si="5"/>
        <v>79.732927830505815</v>
      </c>
      <c r="R96" s="12">
        <v>20</v>
      </c>
      <c r="S96" s="12">
        <v>60</v>
      </c>
    </row>
    <row r="97" spans="1:19" ht="12" hidden="1" customHeight="1" x14ac:dyDescent="0.2">
      <c r="A97" s="32" t="s">
        <v>15</v>
      </c>
      <c r="B97" s="9" t="s">
        <v>130</v>
      </c>
      <c r="C97" s="9">
        <v>160800</v>
      </c>
      <c r="D97" s="28">
        <v>42762</v>
      </c>
      <c r="E97" s="6">
        <v>24.904155536945321</v>
      </c>
      <c r="F97" s="6">
        <v>20.949825730639908</v>
      </c>
      <c r="G97" s="6">
        <v>22.98741794378402</v>
      </c>
      <c r="H97" s="6">
        <v>22.001134551559851</v>
      </c>
      <c r="I97" s="6">
        <v>20.325717104234247</v>
      </c>
      <c r="J97" s="6">
        <v>20.193055344893104</v>
      </c>
      <c r="K97" s="6">
        <v>21.335553850629047</v>
      </c>
      <c r="L97" s="6">
        <v>24.865441404345813</v>
      </c>
      <c r="M97" s="6">
        <v>22.844884249030109</v>
      </c>
      <c r="N97" s="6">
        <v>20.838473296864564</v>
      </c>
      <c r="O97" s="22">
        <f t="shared" si="3"/>
        <v>22.124565901292595</v>
      </c>
      <c r="P97" s="8">
        <f t="shared" si="4"/>
        <v>24.904155536945321</v>
      </c>
      <c r="Q97" s="8">
        <f t="shared" si="5"/>
        <v>20.193055344893104</v>
      </c>
      <c r="R97" s="12">
        <v>20</v>
      </c>
      <c r="S97" s="12">
        <v>60</v>
      </c>
    </row>
    <row r="98" spans="1:19" ht="12" hidden="1" customHeight="1" x14ac:dyDescent="0.2">
      <c r="A98" s="32" t="s">
        <v>7</v>
      </c>
      <c r="B98" s="9" t="s">
        <v>84</v>
      </c>
      <c r="C98" s="9">
        <v>160517</v>
      </c>
      <c r="D98" s="28">
        <v>42762</v>
      </c>
      <c r="E98" s="6">
        <v>24.512733380341686</v>
      </c>
      <c r="F98" s="6">
        <v>20.465139275378213</v>
      </c>
      <c r="G98" s="6">
        <v>20.23065106386424</v>
      </c>
      <c r="H98" s="6">
        <v>23.391040221729192</v>
      </c>
      <c r="I98" s="6">
        <v>20.9076054731906</v>
      </c>
      <c r="J98" s="6">
        <v>22.948089737909232</v>
      </c>
      <c r="K98" s="6">
        <v>22.8</v>
      </c>
      <c r="L98" s="6">
        <v>21.109561090089603</v>
      </c>
      <c r="M98" s="6">
        <v>23.829753959343616</v>
      </c>
      <c r="N98" s="6">
        <v>22.8</v>
      </c>
      <c r="O98" s="22">
        <f t="shared" si="3"/>
        <v>22.299457420184641</v>
      </c>
      <c r="P98" s="23">
        <f t="shared" si="4"/>
        <v>24.512733380341686</v>
      </c>
      <c r="Q98" s="23">
        <f t="shared" si="5"/>
        <v>20.23065106386424</v>
      </c>
      <c r="R98" s="12">
        <v>20</v>
      </c>
      <c r="S98" s="12">
        <v>60</v>
      </c>
    </row>
    <row r="99" spans="1:19" ht="12" hidden="1" customHeight="1" x14ac:dyDescent="0.2">
      <c r="A99" s="32" t="s">
        <v>7</v>
      </c>
      <c r="B99" s="9" t="s">
        <v>48</v>
      </c>
      <c r="C99" s="9">
        <v>160898</v>
      </c>
      <c r="D99" s="28">
        <v>42762</v>
      </c>
      <c r="E99" s="6">
        <v>23.1</v>
      </c>
      <c r="F99" s="6">
        <v>20.569560568814254</v>
      </c>
      <c r="G99" s="6">
        <v>20.572433099614724</v>
      </c>
      <c r="H99" s="6">
        <v>23.890071023419392</v>
      </c>
      <c r="I99" s="6">
        <v>23.305235202522386</v>
      </c>
      <c r="J99" s="6">
        <v>24.768078350111189</v>
      </c>
      <c r="K99" s="6">
        <v>22.6</v>
      </c>
      <c r="L99" s="6">
        <v>20.070518110596254</v>
      </c>
      <c r="M99" s="6">
        <v>24.918914909105656</v>
      </c>
      <c r="N99" s="6">
        <v>21.348862196504399</v>
      </c>
      <c r="O99" s="22">
        <f t="shared" si="3"/>
        <v>22.514367346068827</v>
      </c>
      <c r="P99" s="23">
        <f t="shared" si="4"/>
        <v>24.918914909105656</v>
      </c>
      <c r="Q99" s="23">
        <f t="shared" si="5"/>
        <v>20.070518110596254</v>
      </c>
      <c r="R99" s="12">
        <v>20</v>
      </c>
      <c r="S99" s="12">
        <v>60</v>
      </c>
    </row>
    <row r="100" spans="1:19" ht="12" hidden="1" customHeight="1" x14ac:dyDescent="0.2">
      <c r="A100" s="32" t="s">
        <v>7</v>
      </c>
      <c r="B100" s="9" t="s">
        <v>138</v>
      </c>
      <c r="C100" s="9">
        <v>160867</v>
      </c>
      <c r="D100" s="28">
        <v>42762</v>
      </c>
      <c r="E100" s="6">
        <v>22.6</v>
      </c>
      <c r="F100" s="6">
        <v>20.597784268480492</v>
      </c>
      <c r="G100" s="6">
        <v>23.563283540533579</v>
      </c>
      <c r="H100" s="6">
        <v>22.3</v>
      </c>
      <c r="I100" s="6">
        <v>22.4</v>
      </c>
      <c r="J100" s="6">
        <v>24.91447958023128</v>
      </c>
      <c r="K100" s="6">
        <v>24.395067254203454</v>
      </c>
      <c r="L100" s="6">
        <v>24.0798593662022</v>
      </c>
      <c r="M100" s="6">
        <v>20.424819741510426</v>
      </c>
      <c r="N100" s="6">
        <v>21.772240806024307</v>
      </c>
      <c r="O100" s="22">
        <f t="shared" si="3"/>
        <v>22.704753455718567</v>
      </c>
      <c r="P100" s="8">
        <f t="shared" si="4"/>
        <v>24.91447958023128</v>
      </c>
      <c r="Q100" s="8">
        <f t="shared" si="5"/>
        <v>20.424819741510426</v>
      </c>
      <c r="R100" s="12">
        <v>20</v>
      </c>
      <c r="S100" s="12">
        <v>60</v>
      </c>
    </row>
    <row r="101" spans="1:19" ht="12" customHeight="1" x14ac:dyDescent="0.2">
      <c r="A101" s="32" t="s">
        <v>12</v>
      </c>
      <c r="B101" s="9" t="s">
        <v>139</v>
      </c>
      <c r="C101" s="9">
        <v>160279</v>
      </c>
      <c r="D101" s="28">
        <v>42762</v>
      </c>
      <c r="E101" s="6">
        <v>112.67751326217595</v>
      </c>
      <c r="F101" s="6">
        <v>86.244173638969841</v>
      </c>
      <c r="G101" s="6">
        <v>91.723466717837113</v>
      </c>
      <c r="H101" s="6">
        <v>97.448349290034884</v>
      </c>
      <c r="I101" s="6">
        <v>90.475408745654576</v>
      </c>
      <c r="J101" s="6">
        <v>111.90066449580056</v>
      </c>
      <c r="K101" s="6">
        <v>84.441820975678667</v>
      </c>
      <c r="L101" s="6">
        <v>104.68967616665675</v>
      </c>
      <c r="M101" s="6">
        <v>88.952761246710764</v>
      </c>
      <c r="N101" s="6">
        <v>105.15120515727756</v>
      </c>
      <c r="O101" s="22">
        <f t="shared" si="3"/>
        <v>97.370503969679675</v>
      </c>
      <c r="P101" s="8">
        <f t="shared" si="4"/>
        <v>112.67751326217595</v>
      </c>
      <c r="Q101" s="8">
        <f t="shared" si="5"/>
        <v>84.441820975678667</v>
      </c>
      <c r="R101" s="12">
        <v>20</v>
      </c>
      <c r="S101" s="12">
        <v>60</v>
      </c>
    </row>
    <row r="102" spans="1:19" ht="12" hidden="1" customHeight="1" x14ac:dyDescent="0.2">
      <c r="A102" s="32" t="s">
        <v>15</v>
      </c>
      <c r="B102" s="9" t="s">
        <v>102</v>
      </c>
      <c r="C102" s="9">
        <v>160960</v>
      </c>
      <c r="D102" s="28">
        <v>42765</v>
      </c>
      <c r="E102" s="6">
        <v>23.788331155936035</v>
      </c>
      <c r="F102" s="6">
        <v>23.818031653439821</v>
      </c>
      <c r="G102" s="6">
        <v>22.720674920979889</v>
      </c>
      <c r="H102" s="6">
        <v>21.036422060593253</v>
      </c>
      <c r="I102" s="6">
        <v>21.028408437412637</v>
      </c>
      <c r="J102" s="6">
        <v>23.354660755991411</v>
      </c>
      <c r="K102" s="6">
        <v>23.730635191838228</v>
      </c>
      <c r="L102" s="6">
        <v>24.689809719909043</v>
      </c>
      <c r="M102" s="6">
        <v>24.449622462647145</v>
      </c>
      <c r="N102" s="6">
        <v>21.266463447269224</v>
      </c>
      <c r="O102" s="22">
        <f t="shared" si="3"/>
        <v>22.988305980601666</v>
      </c>
      <c r="P102" s="8">
        <f t="shared" si="4"/>
        <v>24.689809719909043</v>
      </c>
      <c r="Q102" s="8">
        <f t="shared" si="5"/>
        <v>21.028408437412637</v>
      </c>
      <c r="R102" s="12">
        <v>20</v>
      </c>
      <c r="S102" s="12">
        <v>60</v>
      </c>
    </row>
    <row r="103" spans="1:19" ht="12" hidden="1" customHeight="1" x14ac:dyDescent="0.2">
      <c r="A103" s="32" t="s">
        <v>7</v>
      </c>
      <c r="B103" s="9" t="s">
        <v>51</v>
      </c>
      <c r="C103" s="9">
        <v>158065</v>
      </c>
      <c r="D103" s="28">
        <v>42765</v>
      </c>
      <c r="E103" s="6">
        <v>23.621381396791907</v>
      </c>
      <c r="F103" s="6">
        <v>24.73266998969715</v>
      </c>
      <c r="G103" s="6">
        <v>22.997189836464404</v>
      </c>
      <c r="H103" s="6">
        <v>21.473296884580996</v>
      </c>
      <c r="I103" s="6">
        <v>23.54011181476303</v>
      </c>
      <c r="J103" s="6">
        <v>21.877002117225157</v>
      </c>
      <c r="K103" s="6">
        <v>21.373567376386525</v>
      </c>
      <c r="L103" s="6">
        <v>23.485630187862157</v>
      </c>
      <c r="M103" s="6">
        <v>24.016008651609887</v>
      </c>
      <c r="N103" s="6">
        <v>22.958571923785872</v>
      </c>
      <c r="O103" s="22">
        <f t="shared" si="3"/>
        <v>23.00754301791671</v>
      </c>
      <c r="P103" s="8">
        <f t="shared" si="4"/>
        <v>24.73266998969715</v>
      </c>
      <c r="Q103" s="8">
        <f t="shared" si="5"/>
        <v>21.373567376386525</v>
      </c>
      <c r="R103" s="12">
        <v>20</v>
      </c>
      <c r="S103" s="12">
        <v>60</v>
      </c>
    </row>
    <row r="104" spans="1:19" ht="12" hidden="1" customHeight="1" x14ac:dyDescent="0.2">
      <c r="A104" s="32" t="s">
        <v>7</v>
      </c>
      <c r="B104" s="9" t="s">
        <v>16</v>
      </c>
      <c r="C104" s="9">
        <v>160994</v>
      </c>
      <c r="D104" s="28">
        <v>42765</v>
      </c>
      <c r="E104" s="6">
        <v>23.151121593400688</v>
      </c>
      <c r="F104" s="6">
        <v>23.216723962859348</v>
      </c>
      <c r="G104" s="6">
        <v>22.665196836198792</v>
      </c>
      <c r="H104" s="6">
        <v>24.685174712018856</v>
      </c>
      <c r="I104" s="6">
        <v>22.346963326977523</v>
      </c>
      <c r="J104" s="6">
        <v>24.364862233612822</v>
      </c>
      <c r="K104" s="6">
        <v>20.369991764176795</v>
      </c>
      <c r="L104" s="6">
        <v>8</v>
      </c>
      <c r="M104" s="6">
        <v>24.615285105089441</v>
      </c>
      <c r="N104" s="6">
        <v>20.460234308979668</v>
      </c>
      <c r="O104" s="22">
        <f t="shared" si="3"/>
        <v>21.387555384331392</v>
      </c>
      <c r="P104" s="8">
        <f t="shared" si="4"/>
        <v>24.685174712018856</v>
      </c>
      <c r="Q104" s="8">
        <f t="shared" si="5"/>
        <v>8</v>
      </c>
      <c r="R104" s="12">
        <v>20</v>
      </c>
      <c r="S104" s="12">
        <v>60</v>
      </c>
    </row>
    <row r="105" spans="1:19" ht="12" hidden="1" customHeight="1" x14ac:dyDescent="0.2">
      <c r="A105" s="32" t="s">
        <v>7</v>
      </c>
      <c r="B105" s="9" t="s">
        <v>61</v>
      </c>
      <c r="C105" s="9">
        <v>160870</v>
      </c>
      <c r="D105" s="28">
        <v>42765</v>
      </c>
      <c r="E105" s="6">
        <v>23.781986584508271</v>
      </c>
      <c r="F105" s="6">
        <v>23.319162199048783</v>
      </c>
      <c r="G105" s="6">
        <v>23.357456864005755</v>
      </c>
      <c r="H105" s="6">
        <v>23.406137853091771</v>
      </c>
      <c r="I105" s="6">
        <v>21.502826938399487</v>
      </c>
      <c r="J105" s="6">
        <v>24.587442410939186</v>
      </c>
      <c r="K105" s="6">
        <v>22.265334640680727</v>
      </c>
      <c r="L105" s="6">
        <v>23.736723556876317</v>
      </c>
      <c r="M105" s="6">
        <v>22.427659368502951</v>
      </c>
      <c r="N105" s="6">
        <v>24.613697931570851</v>
      </c>
      <c r="O105" s="22">
        <f t="shared" si="3"/>
        <v>23.299842834762408</v>
      </c>
      <c r="P105" s="8">
        <f t="shared" si="4"/>
        <v>24.613697931570851</v>
      </c>
      <c r="Q105" s="8">
        <f t="shared" si="5"/>
        <v>21.502826938399487</v>
      </c>
      <c r="R105" s="12">
        <v>20</v>
      </c>
      <c r="S105" s="12">
        <v>60</v>
      </c>
    </row>
    <row r="106" spans="1:19" ht="12" customHeight="1" x14ac:dyDescent="0.2">
      <c r="A106" s="32" t="s">
        <v>12</v>
      </c>
      <c r="B106" s="9" t="s">
        <v>43</v>
      </c>
      <c r="C106" s="9">
        <v>160120</v>
      </c>
      <c r="D106" s="28">
        <v>42765</v>
      </c>
      <c r="E106" s="6">
        <v>118.33187127156899</v>
      </c>
      <c r="F106" s="6">
        <v>115.52140227557886</v>
      </c>
      <c r="G106" s="6">
        <v>101.93454091361136</v>
      </c>
      <c r="H106" s="6">
        <v>98.771844320072262</v>
      </c>
      <c r="I106" s="6">
        <v>108.31747505079244</v>
      </c>
      <c r="J106" s="6">
        <v>83.142632967809888</v>
      </c>
      <c r="K106" s="6">
        <v>118.41217687252376</v>
      </c>
      <c r="L106" s="6">
        <v>98.155846285520681</v>
      </c>
      <c r="M106" s="6">
        <v>88.392829712902227</v>
      </c>
      <c r="N106" s="6">
        <v>106.96552652462977</v>
      </c>
      <c r="O106" s="22">
        <f t="shared" si="3"/>
        <v>103.79461461950102</v>
      </c>
      <c r="P106" s="8">
        <f t="shared" si="4"/>
        <v>118.41217687252376</v>
      </c>
      <c r="Q106" s="8">
        <f t="shared" si="5"/>
        <v>83.142632967809888</v>
      </c>
      <c r="R106" s="12">
        <v>20</v>
      </c>
      <c r="S106" s="12">
        <v>60</v>
      </c>
    </row>
    <row r="107" spans="1:19" ht="12" customHeight="1" x14ac:dyDescent="0.2">
      <c r="A107" s="32" t="s">
        <v>12</v>
      </c>
      <c r="B107" s="9" t="s">
        <v>53</v>
      </c>
      <c r="C107" s="9">
        <v>160921</v>
      </c>
      <c r="D107" s="28">
        <v>42765</v>
      </c>
      <c r="E107" s="6">
        <v>107.48889101402159</v>
      </c>
      <c r="F107" s="6">
        <v>111.57660998532381</v>
      </c>
      <c r="G107" s="6">
        <v>105.5935109615167</v>
      </c>
      <c r="H107" s="6">
        <v>91.043574463822594</v>
      </c>
      <c r="I107" s="6">
        <v>114.97935431243451</v>
      </c>
      <c r="J107" s="6">
        <v>100.0605833488529</v>
      </c>
      <c r="K107" s="6">
        <v>103.1</v>
      </c>
      <c r="L107" s="6">
        <v>102.68850740591563</v>
      </c>
      <c r="M107" s="6">
        <v>85.044226464580774</v>
      </c>
      <c r="N107" s="6">
        <v>98.4</v>
      </c>
      <c r="O107" s="22">
        <f t="shared" si="3"/>
        <v>101.99752579564685</v>
      </c>
      <c r="P107" s="8">
        <f t="shared" si="4"/>
        <v>114.97935431243451</v>
      </c>
      <c r="Q107" s="8">
        <f t="shared" si="5"/>
        <v>85.044226464580774</v>
      </c>
      <c r="R107" s="12">
        <v>20</v>
      </c>
      <c r="S107" s="12">
        <v>60</v>
      </c>
    </row>
    <row r="108" spans="1:19" ht="12" customHeight="1" x14ac:dyDescent="0.2">
      <c r="A108" s="32" t="s">
        <v>12</v>
      </c>
      <c r="B108" s="9" t="s">
        <v>53</v>
      </c>
      <c r="C108" s="9">
        <v>160974</v>
      </c>
      <c r="D108" s="28">
        <v>42765</v>
      </c>
      <c r="E108" s="6">
        <v>86.796644528594953</v>
      </c>
      <c r="F108" s="6">
        <v>106.53923262453202</v>
      </c>
      <c r="G108" s="6">
        <v>112.53043881683385</v>
      </c>
      <c r="H108" s="6">
        <v>93.289067283274548</v>
      </c>
      <c r="I108" s="6">
        <v>112.93353900718824</v>
      </c>
      <c r="J108" s="6">
        <v>88.08922587216081</v>
      </c>
      <c r="K108" s="6">
        <v>108.77209519711764</v>
      </c>
      <c r="L108" s="6">
        <v>80.964508638955508</v>
      </c>
      <c r="M108" s="6">
        <v>82.710968683867549</v>
      </c>
      <c r="N108" s="6">
        <v>96.193345097661691</v>
      </c>
      <c r="O108" s="22">
        <f t="shared" si="3"/>
        <v>96.881906575018689</v>
      </c>
      <c r="P108" s="8">
        <f t="shared" si="4"/>
        <v>112.93353900718824</v>
      </c>
      <c r="Q108" s="8">
        <f t="shared" si="5"/>
        <v>80.964508638955508</v>
      </c>
      <c r="R108" s="12">
        <v>20</v>
      </c>
      <c r="S108" s="12">
        <v>60</v>
      </c>
    </row>
    <row r="109" spans="1:19" ht="12" hidden="1" customHeight="1" x14ac:dyDescent="0.2">
      <c r="A109" s="32" t="s">
        <v>7</v>
      </c>
      <c r="B109" s="9" t="s">
        <v>51</v>
      </c>
      <c r="C109" s="9">
        <v>158065</v>
      </c>
      <c r="D109" s="28">
        <v>42766</v>
      </c>
      <c r="E109" s="6">
        <v>24.054469804266915</v>
      </c>
      <c r="F109" s="6">
        <v>23.72851756098806</v>
      </c>
      <c r="G109" s="6">
        <v>23.933459444286228</v>
      </c>
      <c r="H109" s="6">
        <v>22.7</v>
      </c>
      <c r="I109" s="6">
        <v>23.339056275132933</v>
      </c>
      <c r="J109" s="6">
        <v>21.074326539118058</v>
      </c>
      <c r="K109" s="6">
        <v>23.814307601792969</v>
      </c>
      <c r="L109" s="6">
        <v>23.859720336211549</v>
      </c>
      <c r="M109" s="6">
        <v>24.562183020585024</v>
      </c>
      <c r="N109" s="6">
        <v>21.029236131730592</v>
      </c>
      <c r="O109" s="22">
        <f t="shared" si="3"/>
        <v>23.20952767141123</v>
      </c>
      <c r="P109" s="8">
        <f t="shared" si="4"/>
        <v>24.562183020585024</v>
      </c>
      <c r="Q109" s="8">
        <f t="shared" si="5"/>
        <v>21.029236131730592</v>
      </c>
      <c r="R109" s="12">
        <v>20</v>
      </c>
      <c r="S109" s="12">
        <v>60</v>
      </c>
    </row>
    <row r="110" spans="1:19" ht="12" hidden="1" customHeight="1" x14ac:dyDescent="0.2">
      <c r="A110" s="32" t="s">
        <v>7</v>
      </c>
      <c r="B110" s="9" t="s">
        <v>66</v>
      </c>
      <c r="C110" s="9">
        <v>159197</v>
      </c>
      <c r="D110" s="28">
        <v>42766</v>
      </c>
      <c r="E110" s="6">
        <v>22.473831898789307</v>
      </c>
      <c r="F110" s="6">
        <v>23.790454850041669</v>
      </c>
      <c r="G110" s="6">
        <v>21.141226876167313</v>
      </c>
      <c r="H110" s="6">
        <v>23.47442320966271</v>
      </c>
      <c r="I110" s="6">
        <v>23.368481333360577</v>
      </c>
      <c r="J110" s="6">
        <v>21.647369393442737</v>
      </c>
      <c r="K110" s="6">
        <v>20.969587527984064</v>
      </c>
      <c r="L110" s="6">
        <v>23.425379777108358</v>
      </c>
      <c r="M110" s="6">
        <v>22.8</v>
      </c>
      <c r="N110" s="6">
        <v>22.402190237850114</v>
      </c>
      <c r="O110" s="22">
        <f t="shared" si="3"/>
        <v>22.549294510440685</v>
      </c>
      <c r="P110" s="8">
        <f t="shared" si="4"/>
        <v>23.790454850041669</v>
      </c>
      <c r="Q110" s="8">
        <f t="shared" si="5"/>
        <v>20.969587527984064</v>
      </c>
      <c r="R110" s="12">
        <v>20</v>
      </c>
      <c r="S110" s="12">
        <v>60</v>
      </c>
    </row>
    <row r="111" spans="1:19" ht="12" hidden="1" customHeight="1" x14ac:dyDescent="0.2">
      <c r="A111" s="32" t="s">
        <v>7</v>
      </c>
      <c r="B111" s="9" t="s">
        <v>114</v>
      </c>
      <c r="C111" s="9">
        <v>161000</v>
      </c>
      <c r="D111" s="28">
        <v>42766</v>
      </c>
      <c r="E111" s="6">
        <v>22.5</v>
      </c>
      <c r="F111" s="6">
        <v>23.311738941873987</v>
      </c>
      <c r="G111" s="6">
        <v>21.822843178066346</v>
      </c>
      <c r="H111" s="6">
        <v>22.9</v>
      </c>
      <c r="I111" s="6">
        <v>21.805225155342733</v>
      </c>
      <c r="J111" s="6">
        <v>22.370497876429997</v>
      </c>
      <c r="K111" s="6">
        <v>24.154498734555361</v>
      </c>
      <c r="L111" s="6">
        <v>23.429548959036122</v>
      </c>
      <c r="M111" s="6">
        <v>21.946876636888756</v>
      </c>
      <c r="N111" s="6">
        <v>21.184712550373014</v>
      </c>
      <c r="O111" s="22">
        <f t="shared" si="3"/>
        <v>22.54259420325663</v>
      </c>
      <c r="P111" s="8">
        <f t="shared" si="4"/>
        <v>24.154498734555361</v>
      </c>
      <c r="Q111" s="8">
        <f t="shared" si="5"/>
        <v>21.184712550373014</v>
      </c>
      <c r="R111" s="12">
        <v>20</v>
      </c>
      <c r="S111" s="12">
        <v>60</v>
      </c>
    </row>
    <row r="112" spans="1:19" ht="12" customHeight="1" x14ac:dyDescent="0.2">
      <c r="A112" s="32" t="s">
        <v>12</v>
      </c>
      <c r="B112" s="9" t="s">
        <v>71</v>
      </c>
      <c r="C112" s="9">
        <v>160937</v>
      </c>
      <c r="D112" s="28">
        <v>42766</v>
      </c>
      <c r="E112" s="6">
        <v>83.344512129615978</v>
      </c>
      <c r="F112" s="6">
        <v>115.62300060424238</v>
      </c>
      <c r="G112" s="6">
        <v>83.418907266693779</v>
      </c>
      <c r="H112" s="6">
        <v>83.102710874234276</v>
      </c>
      <c r="I112" s="6">
        <v>112.68335514912401</v>
      </c>
      <c r="J112" s="6">
        <v>80.607843806881391</v>
      </c>
      <c r="K112" s="6">
        <v>84.110929632430285</v>
      </c>
      <c r="L112" s="6">
        <v>110.60096726482348</v>
      </c>
      <c r="M112" s="6">
        <v>95.450121268557979</v>
      </c>
      <c r="N112" s="6">
        <v>109.42566016366783</v>
      </c>
      <c r="O112" s="22">
        <f t="shared" si="3"/>
        <v>95.836800816027136</v>
      </c>
      <c r="P112" s="8">
        <f t="shared" si="4"/>
        <v>115.62300060424238</v>
      </c>
      <c r="Q112" s="8">
        <f t="shared" si="5"/>
        <v>80.607843806881391</v>
      </c>
      <c r="R112" s="12">
        <v>20</v>
      </c>
      <c r="S112" s="12">
        <v>60</v>
      </c>
    </row>
    <row r="113" spans="1:19" ht="12" customHeight="1" x14ac:dyDescent="0.2">
      <c r="A113" s="32" t="s">
        <v>12</v>
      </c>
      <c r="B113" s="9" t="s">
        <v>140</v>
      </c>
      <c r="C113" s="9">
        <v>161153</v>
      </c>
      <c r="D113" s="28">
        <v>42766</v>
      </c>
      <c r="E113" s="6">
        <v>85.479727992999642</v>
      </c>
      <c r="F113" s="6">
        <v>107.12499301979898</v>
      </c>
      <c r="G113" s="6">
        <v>108.36966707620665</v>
      </c>
      <c r="H113" s="6">
        <v>102.25632496571447</v>
      </c>
      <c r="I113" s="6">
        <v>103.78881944901721</v>
      </c>
      <c r="J113" s="6">
        <v>95.360875126526182</v>
      </c>
      <c r="K113" s="6">
        <v>92.487771433251169</v>
      </c>
      <c r="L113" s="6">
        <v>92.5629420699169</v>
      </c>
      <c r="M113" s="6">
        <v>108.64948030501807</v>
      </c>
      <c r="N113" s="6">
        <v>89.719291712322388</v>
      </c>
      <c r="O113" s="22">
        <f t="shared" si="3"/>
        <v>98.579989315077157</v>
      </c>
      <c r="P113" s="8">
        <f t="shared" si="4"/>
        <v>108.64948030501807</v>
      </c>
      <c r="Q113" s="8">
        <f t="shared" si="5"/>
        <v>85.479727992999642</v>
      </c>
      <c r="R113" s="12">
        <v>20</v>
      </c>
      <c r="S113" s="12">
        <v>60</v>
      </c>
    </row>
    <row r="114" spans="1:19" ht="12" customHeight="1" x14ac:dyDescent="0.2">
      <c r="A114" s="32" t="s">
        <v>12</v>
      </c>
      <c r="B114" s="9" t="s">
        <v>116</v>
      </c>
      <c r="C114" s="9">
        <v>160833</v>
      </c>
      <c r="D114" s="28">
        <v>42766</v>
      </c>
      <c r="E114" s="6">
        <v>91.171467168802266</v>
      </c>
      <c r="F114" s="6">
        <v>87.867598500093308</v>
      </c>
      <c r="G114" s="6">
        <v>112.11575077098706</v>
      </c>
      <c r="H114" s="6">
        <v>115.95302003732689</v>
      </c>
      <c r="I114" s="6">
        <v>110.26922356239366</v>
      </c>
      <c r="J114" s="6">
        <v>97.61085260650006</v>
      </c>
      <c r="K114" s="6">
        <v>84.885083178258853</v>
      </c>
      <c r="L114" s="6">
        <v>81.02604298765479</v>
      </c>
      <c r="M114" s="6">
        <v>114.80456749150522</v>
      </c>
      <c r="N114" s="6">
        <v>93.111652997905693</v>
      </c>
      <c r="O114" s="22">
        <f t="shared" si="3"/>
        <v>98.881525930142772</v>
      </c>
      <c r="P114" s="8">
        <f t="shared" si="4"/>
        <v>115.95302003732689</v>
      </c>
      <c r="Q114" s="8">
        <f t="shared" si="5"/>
        <v>81.02604298765479</v>
      </c>
      <c r="R114" s="12">
        <v>20</v>
      </c>
      <c r="S114" s="12">
        <v>60</v>
      </c>
    </row>
  </sheetData>
  <autoFilter ref="A1:Q114">
    <filterColumn colId="0">
      <filters>
        <filter val="CATA+P.POLVO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21"/>
  <sheetViews>
    <sheetView zoomScale="98" zoomScaleNormal="98" workbookViewId="0">
      <pane ySplit="1" topLeftCell="A37" activePane="bottomLeft" state="frozen"/>
      <selection sqref="A1:A8"/>
      <selection pane="bottomLeft" activeCell="A5" sqref="A5:N12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" t="s">
        <v>8</v>
      </c>
      <c r="B1" s="2" t="s">
        <v>0</v>
      </c>
      <c r="C1" s="1" t="s">
        <v>1</v>
      </c>
      <c r="D1" s="2" t="s">
        <v>2</v>
      </c>
      <c r="E1" s="41" t="s">
        <v>3</v>
      </c>
      <c r="F1" s="42"/>
      <c r="G1" s="42"/>
      <c r="H1" s="42"/>
      <c r="I1" s="42"/>
      <c r="J1" s="42"/>
      <c r="K1" s="42"/>
      <c r="L1" s="42"/>
      <c r="M1" s="42"/>
      <c r="N1" s="43"/>
      <c r="O1" s="2" t="s">
        <v>4</v>
      </c>
      <c r="P1" s="1" t="s">
        <v>5</v>
      </c>
      <c r="Q1" s="2" t="s">
        <v>6</v>
      </c>
      <c r="R1" s="11" t="s">
        <v>13</v>
      </c>
      <c r="S1" s="11" t="s">
        <v>14</v>
      </c>
      <c r="U1" s="4" t="s">
        <v>11</v>
      </c>
    </row>
    <row r="2" spans="1:22" hidden="1" x14ac:dyDescent="0.2">
      <c r="A2" s="5" t="s">
        <v>7</v>
      </c>
      <c r="B2" s="10" t="s">
        <v>75</v>
      </c>
      <c r="C2" s="9">
        <v>161102</v>
      </c>
      <c r="D2" s="3">
        <v>42767</v>
      </c>
      <c r="E2" s="6">
        <v>23.703243295453618</v>
      </c>
      <c r="F2" s="6">
        <v>22.1</v>
      </c>
      <c r="G2" s="6">
        <v>23.446641480352863</v>
      </c>
      <c r="H2" s="6">
        <v>24.140529074500094</v>
      </c>
      <c r="I2" s="6">
        <v>22.255410655667305</v>
      </c>
      <c r="J2" s="6">
        <v>21.486981424949988</v>
      </c>
      <c r="K2" s="6">
        <v>22.558291378821284</v>
      </c>
      <c r="L2" s="6">
        <v>22.314510533048498</v>
      </c>
      <c r="M2" s="6">
        <v>22.347328069524181</v>
      </c>
      <c r="N2" s="6">
        <v>20.380610538152496</v>
      </c>
      <c r="O2" s="7">
        <f t="shared" ref="O2:O69" si="0">AVERAGE(E2:N2)</f>
        <v>22.473354645047031</v>
      </c>
      <c r="P2" s="8">
        <f t="shared" ref="P2:P69" si="1">MAX(E2:N2)</f>
        <v>24.140529074500094</v>
      </c>
      <c r="Q2" s="8">
        <f t="shared" ref="Q2:Q69" si="2">MIN(E2:N2)</f>
        <v>20.380610538152496</v>
      </c>
      <c r="R2" s="15">
        <v>20</v>
      </c>
      <c r="S2" s="12">
        <v>60</v>
      </c>
    </row>
    <row r="3" spans="1:22" hidden="1" x14ac:dyDescent="0.2">
      <c r="A3" s="5" t="s">
        <v>7</v>
      </c>
      <c r="B3" s="10" t="s">
        <v>86</v>
      </c>
      <c r="C3" s="9">
        <v>160380</v>
      </c>
      <c r="D3" s="3">
        <v>42767</v>
      </c>
      <c r="E3" s="6">
        <v>24.562152242393434</v>
      </c>
      <c r="F3" s="6">
        <v>23.776494191634896</v>
      </c>
      <c r="G3" s="6">
        <v>21.78543152669824</v>
      </c>
      <c r="H3" s="6">
        <v>20.555687820090913</v>
      </c>
      <c r="I3" s="6">
        <v>21.94031367950781</v>
      </c>
      <c r="J3" s="6">
        <v>23.277624542157472</v>
      </c>
      <c r="K3" s="6">
        <v>22.014352747045805</v>
      </c>
      <c r="L3" s="6">
        <v>22.3</v>
      </c>
      <c r="M3" s="6">
        <v>21.9</v>
      </c>
      <c r="N3" s="6">
        <v>22.965715044554859</v>
      </c>
      <c r="O3" s="7">
        <f t="shared" si="0"/>
        <v>22.507777179408343</v>
      </c>
      <c r="P3" s="8">
        <f t="shared" si="1"/>
        <v>24.562152242393434</v>
      </c>
      <c r="Q3" s="8">
        <f t="shared" si="2"/>
        <v>20.555687820090913</v>
      </c>
      <c r="R3" s="15">
        <v>20</v>
      </c>
      <c r="S3" s="12">
        <v>60</v>
      </c>
      <c r="U3" t="s">
        <v>9</v>
      </c>
      <c r="V3">
        <v>20</v>
      </c>
    </row>
    <row r="4" spans="1:22" hidden="1" x14ac:dyDescent="0.2">
      <c r="A4" s="5" t="s">
        <v>7</v>
      </c>
      <c r="B4" s="10" t="s">
        <v>48</v>
      </c>
      <c r="C4" s="9">
        <v>161021</v>
      </c>
      <c r="D4" s="3">
        <v>42767</v>
      </c>
      <c r="E4" s="6">
        <v>22.6</v>
      </c>
      <c r="F4" s="6">
        <v>23.108301331463601</v>
      </c>
      <c r="G4" s="6">
        <v>24.988794674662053</v>
      </c>
      <c r="H4" s="6">
        <v>21.152526633436057</v>
      </c>
      <c r="I4" s="6">
        <v>24.056262968730756</v>
      </c>
      <c r="J4" s="6">
        <v>21.629168902219842</v>
      </c>
      <c r="K4" s="6">
        <v>20.511069989911295</v>
      </c>
      <c r="L4" s="6">
        <v>21.410315146554527</v>
      </c>
      <c r="M4" s="6">
        <v>21.582429147707</v>
      </c>
      <c r="N4" s="6">
        <v>22.4</v>
      </c>
      <c r="O4" s="7">
        <f t="shared" si="0"/>
        <v>22.343886879468513</v>
      </c>
      <c r="P4" s="8">
        <f t="shared" si="1"/>
        <v>24.988794674662053</v>
      </c>
      <c r="Q4" s="8">
        <f t="shared" si="2"/>
        <v>20.511069989911295</v>
      </c>
      <c r="R4" s="15">
        <v>20</v>
      </c>
      <c r="S4" s="12">
        <v>60</v>
      </c>
      <c r="U4" t="s">
        <v>10</v>
      </c>
      <c r="V4">
        <v>60</v>
      </c>
    </row>
    <row r="5" spans="1:22" x14ac:dyDescent="0.2">
      <c r="A5" s="5" t="s">
        <v>12</v>
      </c>
      <c r="B5" s="10" t="s">
        <v>60</v>
      </c>
      <c r="C5" s="9">
        <v>160919</v>
      </c>
      <c r="D5" s="3">
        <v>42767</v>
      </c>
      <c r="E5" s="6">
        <v>91.3</v>
      </c>
      <c r="F5" s="6">
        <v>93.413925796226081</v>
      </c>
      <c r="G5" s="6">
        <v>110.07538310526779</v>
      </c>
      <c r="H5" s="6">
        <v>113.50678013208525</v>
      </c>
      <c r="I5" s="6">
        <v>99.720274147241298</v>
      </c>
      <c r="J5" s="6">
        <v>82.597745037694196</v>
      </c>
      <c r="K5" s="6">
        <v>95.266619545423453</v>
      </c>
      <c r="L5" s="6">
        <v>110.50163518708604</v>
      </c>
      <c r="M5" s="6">
        <v>90.852800311868805</v>
      </c>
      <c r="N5" s="6">
        <v>81.679841628834254</v>
      </c>
      <c r="O5" s="7">
        <f t="shared" si="0"/>
        <v>96.891500489172728</v>
      </c>
      <c r="P5" s="8">
        <f t="shared" si="1"/>
        <v>113.50678013208525</v>
      </c>
      <c r="Q5" s="8">
        <f t="shared" si="2"/>
        <v>81.679841628834254</v>
      </c>
      <c r="R5" s="15">
        <v>20</v>
      </c>
      <c r="S5" s="12">
        <v>60</v>
      </c>
    </row>
    <row r="6" spans="1:22" ht="12.75" customHeight="1" x14ac:dyDescent="0.2">
      <c r="A6" s="5" t="s">
        <v>12</v>
      </c>
      <c r="B6" s="10" t="s">
        <v>44</v>
      </c>
      <c r="C6" s="9">
        <v>160253</v>
      </c>
      <c r="D6" s="3">
        <v>42767</v>
      </c>
      <c r="E6" s="6">
        <v>84.289610710796197</v>
      </c>
      <c r="F6" s="6">
        <v>87.336397659357715</v>
      </c>
      <c r="G6" s="6">
        <v>112.10143993155589</v>
      </c>
      <c r="H6" s="6">
        <v>103.37465169424522</v>
      </c>
      <c r="I6" s="6">
        <v>86.99901980631239</v>
      </c>
      <c r="J6" s="6">
        <v>98.007124454824549</v>
      </c>
      <c r="K6" s="6">
        <v>82.650624188532177</v>
      </c>
      <c r="L6" s="6">
        <v>80.661798581870897</v>
      </c>
      <c r="M6" s="6">
        <v>101.29201018379503</v>
      </c>
      <c r="N6" s="6">
        <v>94.722813609234265</v>
      </c>
      <c r="O6" s="7">
        <f t="shared" si="0"/>
        <v>93.143549082052431</v>
      </c>
      <c r="P6" s="8">
        <f t="shared" si="1"/>
        <v>112.10143993155589</v>
      </c>
      <c r="Q6" s="8">
        <f t="shared" si="2"/>
        <v>80.661798581870897</v>
      </c>
      <c r="R6" s="15">
        <v>20</v>
      </c>
      <c r="S6" s="12">
        <v>60</v>
      </c>
    </row>
    <row r="7" spans="1:22" x14ac:dyDescent="0.2">
      <c r="A7" s="5" t="s">
        <v>12</v>
      </c>
      <c r="B7" s="10" t="s">
        <v>45</v>
      </c>
      <c r="C7" s="9">
        <v>160224</v>
      </c>
      <c r="D7" s="3">
        <v>42767</v>
      </c>
      <c r="E7" s="6">
        <v>83.494504921702344</v>
      </c>
      <c r="F7" s="6">
        <v>118.47232563967543</v>
      </c>
      <c r="G7" s="6">
        <v>106.97665036357451</v>
      </c>
      <c r="H7" s="6">
        <v>97.906966560510298</v>
      </c>
      <c r="I7" s="6">
        <v>98.38359776500657</v>
      </c>
      <c r="J7" s="6">
        <v>79.805663214136473</v>
      </c>
      <c r="K7" s="6">
        <v>87.793046415268662</v>
      </c>
      <c r="L7" s="6">
        <v>109.10627135329041</v>
      </c>
      <c r="M7" s="6">
        <v>82.32782739611352</v>
      </c>
      <c r="N7" s="6">
        <v>98.173054813855259</v>
      </c>
      <c r="O7" s="7">
        <f t="shared" si="0"/>
        <v>96.243990844313345</v>
      </c>
      <c r="P7" s="8">
        <f t="shared" si="1"/>
        <v>118.47232563967543</v>
      </c>
      <c r="Q7" s="8">
        <f t="shared" si="2"/>
        <v>79.805663214136473</v>
      </c>
      <c r="R7" s="15">
        <v>20</v>
      </c>
      <c r="S7" s="12">
        <v>60</v>
      </c>
    </row>
    <row r="8" spans="1:22" hidden="1" x14ac:dyDescent="0.2">
      <c r="A8" s="5" t="s">
        <v>15</v>
      </c>
      <c r="B8" s="9" t="s">
        <v>90</v>
      </c>
      <c r="C8" s="9">
        <v>161411</v>
      </c>
      <c r="D8" s="3">
        <v>42768</v>
      </c>
      <c r="E8" s="6">
        <v>22.3</v>
      </c>
      <c r="F8" s="6">
        <v>24.531517844177763</v>
      </c>
      <c r="G8" s="6">
        <v>22.3</v>
      </c>
      <c r="H8" s="6">
        <v>20.996328173940078</v>
      </c>
      <c r="I8" s="6">
        <v>24.359380721839571</v>
      </c>
      <c r="J8" s="6">
        <v>22.4</v>
      </c>
      <c r="K8" s="6">
        <v>24.877290124080844</v>
      </c>
      <c r="L8" s="6">
        <v>23.965191263297235</v>
      </c>
      <c r="M8" s="6">
        <v>23.302648554051785</v>
      </c>
      <c r="N8" s="6">
        <v>21.457485814802105</v>
      </c>
      <c r="O8" s="7">
        <f t="shared" si="0"/>
        <v>23.04898424961894</v>
      </c>
      <c r="P8" s="8">
        <f t="shared" si="1"/>
        <v>24.877290124080844</v>
      </c>
      <c r="Q8" s="8">
        <f t="shared" si="2"/>
        <v>20.996328173940078</v>
      </c>
      <c r="R8" s="15">
        <v>20</v>
      </c>
      <c r="S8" s="12">
        <v>60</v>
      </c>
    </row>
    <row r="9" spans="1:22" hidden="1" x14ac:dyDescent="0.2">
      <c r="A9" s="5" t="s">
        <v>7</v>
      </c>
      <c r="B9" s="10" t="s">
        <v>66</v>
      </c>
      <c r="C9" s="9">
        <v>157352</v>
      </c>
      <c r="D9" s="3">
        <v>42768</v>
      </c>
      <c r="E9" s="6">
        <v>23.474458197395155</v>
      </c>
      <c r="F9" s="6">
        <v>22.511616492453314</v>
      </c>
      <c r="G9" s="6">
        <v>22.036328429491313</v>
      </c>
      <c r="H9" s="6">
        <v>23.4</v>
      </c>
      <c r="I9" s="6">
        <v>21.024824664619896</v>
      </c>
      <c r="J9" s="6">
        <v>23.117810224450128</v>
      </c>
      <c r="K9" s="6">
        <v>20.968360989180571</v>
      </c>
      <c r="L9" s="6">
        <v>20.309783511707163</v>
      </c>
      <c r="M9" s="6">
        <v>22.931710939081761</v>
      </c>
      <c r="N9" s="6">
        <v>22.444581045571503</v>
      </c>
      <c r="O9" s="7">
        <f t="shared" si="0"/>
        <v>22.221947449395081</v>
      </c>
      <c r="P9" s="8">
        <f t="shared" si="1"/>
        <v>23.474458197395155</v>
      </c>
      <c r="Q9" s="8">
        <f t="shared" si="2"/>
        <v>20.309783511707163</v>
      </c>
      <c r="R9" s="15">
        <v>20</v>
      </c>
      <c r="S9" s="12">
        <v>60</v>
      </c>
    </row>
    <row r="10" spans="1:22" hidden="1" x14ac:dyDescent="0.2">
      <c r="A10" s="5" t="s">
        <v>7</v>
      </c>
      <c r="B10" s="10" t="s">
        <v>141</v>
      </c>
      <c r="C10" s="9">
        <v>9011493</v>
      </c>
      <c r="D10" s="3">
        <v>42768</v>
      </c>
      <c r="E10" s="6">
        <v>21.406247751747724</v>
      </c>
      <c r="F10" s="6">
        <v>21.959750492570663</v>
      </c>
      <c r="G10" s="6">
        <v>23.20141858010739</v>
      </c>
      <c r="H10" s="6">
        <v>24.28015718079654</v>
      </c>
      <c r="I10" s="6">
        <v>22.6</v>
      </c>
      <c r="J10" s="6">
        <v>24.39318651768631</v>
      </c>
      <c r="K10" s="6">
        <v>21.223547521816432</v>
      </c>
      <c r="L10" s="6">
        <v>24.322164247496929</v>
      </c>
      <c r="M10" s="6">
        <v>24.080483441822835</v>
      </c>
      <c r="N10" s="6">
        <v>22.921143969475377</v>
      </c>
      <c r="O10" s="7">
        <f t="shared" si="0"/>
        <v>23.038809970352016</v>
      </c>
      <c r="P10" s="8">
        <f t="shared" si="1"/>
        <v>24.39318651768631</v>
      </c>
      <c r="Q10" s="8">
        <f t="shared" si="2"/>
        <v>21.223547521816432</v>
      </c>
      <c r="R10" s="15">
        <v>20</v>
      </c>
      <c r="S10" s="12">
        <v>60</v>
      </c>
    </row>
    <row r="11" spans="1:22" hidden="1" x14ac:dyDescent="0.2">
      <c r="A11" s="5" t="s">
        <v>7</v>
      </c>
      <c r="B11" s="10" t="s">
        <v>47</v>
      </c>
      <c r="C11" s="9">
        <v>158526</v>
      </c>
      <c r="D11" s="3">
        <v>42768</v>
      </c>
      <c r="E11" s="6">
        <v>23.4</v>
      </c>
      <c r="F11" s="6">
        <v>22.616880362998483</v>
      </c>
      <c r="G11" s="6">
        <v>23.794330233261249</v>
      </c>
      <c r="H11" s="6">
        <v>22.940249042712225</v>
      </c>
      <c r="I11" s="6">
        <v>22.008671301769521</v>
      </c>
      <c r="J11" s="6">
        <v>23.720765600626368</v>
      </c>
      <c r="K11" s="6">
        <v>24.63507927999688</v>
      </c>
      <c r="L11" s="6">
        <v>22.814876864603651</v>
      </c>
      <c r="M11" s="6">
        <v>22.104180282118307</v>
      </c>
      <c r="N11" s="6">
        <v>22.840994144042931</v>
      </c>
      <c r="O11" s="7">
        <f t="shared" si="0"/>
        <v>23.087602711212963</v>
      </c>
      <c r="P11" s="8">
        <f t="shared" si="1"/>
        <v>24.63507927999688</v>
      </c>
      <c r="Q11" s="8">
        <f t="shared" si="2"/>
        <v>22.008671301769521</v>
      </c>
      <c r="R11" s="15">
        <v>20</v>
      </c>
      <c r="S11" s="12">
        <v>60</v>
      </c>
    </row>
    <row r="12" spans="1:22" ht="12.75" customHeight="1" x14ac:dyDescent="0.2">
      <c r="A12" s="5" t="s">
        <v>12</v>
      </c>
      <c r="B12" s="10" t="s">
        <v>43</v>
      </c>
      <c r="C12" s="9">
        <v>161265</v>
      </c>
      <c r="D12" s="3">
        <v>42768</v>
      </c>
      <c r="E12" s="6">
        <v>104.09525999010096</v>
      </c>
      <c r="F12" s="6">
        <v>92.305241152451657</v>
      </c>
      <c r="G12" s="6">
        <v>97.569996530197628</v>
      </c>
      <c r="H12" s="6">
        <v>87.223596898567266</v>
      </c>
      <c r="I12" s="6">
        <v>89.527187422116953</v>
      </c>
      <c r="J12" s="6">
        <v>105.47480023211992</v>
      </c>
      <c r="K12" s="6">
        <v>106.10217316155092</v>
      </c>
      <c r="L12" s="6">
        <v>114.09956291184425</v>
      </c>
      <c r="M12" s="6">
        <v>80.907438992971066</v>
      </c>
      <c r="N12" s="6">
        <v>85.320006545975531</v>
      </c>
      <c r="O12" s="7">
        <f t="shared" si="0"/>
        <v>96.262526383789606</v>
      </c>
      <c r="P12" s="8">
        <f t="shared" si="1"/>
        <v>114.09956291184425</v>
      </c>
      <c r="Q12" s="8">
        <f t="shared" si="2"/>
        <v>80.907438992971066</v>
      </c>
      <c r="R12" s="15">
        <v>20</v>
      </c>
      <c r="S12" s="12">
        <v>60</v>
      </c>
    </row>
    <row r="13" spans="1:22" x14ac:dyDescent="0.2">
      <c r="A13" s="5" t="s">
        <v>12</v>
      </c>
      <c r="B13" s="10" t="s">
        <v>53</v>
      </c>
      <c r="C13" s="9">
        <v>161083</v>
      </c>
      <c r="D13" s="3">
        <v>42768</v>
      </c>
      <c r="E13" s="6">
        <v>83.761955957665904</v>
      </c>
      <c r="F13" s="6">
        <v>106.96299492117799</v>
      </c>
      <c r="G13" s="6">
        <v>79.838399997049649</v>
      </c>
      <c r="H13" s="6">
        <v>103.29886099233877</v>
      </c>
      <c r="I13" s="6">
        <v>88.967132798135594</v>
      </c>
      <c r="J13" s="6">
        <v>91.042330836125629</v>
      </c>
      <c r="K13" s="6">
        <v>112.13560791676328</v>
      </c>
      <c r="L13" s="6">
        <v>80.468415299374087</v>
      </c>
      <c r="M13" s="6">
        <v>93.175141651423203</v>
      </c>
      <c r="N13" s="6">
        <v>116.23515997466862</v>
      </c>
      <c r="O13" s="7">
        <f t="shared" si="0"/>
        <v>95.588600034472279</v>
      </c>
      <c r="P13" s="8">
        <f t="shared" si="1"/>
        <v>116.23515997466862</v>
      </c>
      <c r="Q13" s="8">
        <f t="shared" si="2"/>
        <v>79.838399997049649</v>
      </c>
      <c r="R13" s="15">
        <v>20</v>
      </c>
      <c r="S13" s="12">
        <v>60</v>
      </c>
    </row>
    <row r="14" spans="1:22" hidden="1" x14ac:dyDescent="0.2">
      <c r="A14" s="5" t="s">
        <v>7</v>
      </c>
      <c r="B14" s="10" t="s">
        <v>142</v>
      </c>
      <c r="C14" s="9">
        <v>161337</v>
      </c>
      <c r="D14" s="3">
        <v>42769</v>
      </c>
      <c r="E14" s="6">
        <v>22.6</v>
      </c>
      <c r="F14" s="6">
        <v>20.562195981091758</v>
      </c>
      <c r="G14" s="6">
        <v>20.807330058643174</v>
      </c>
      <c r="H14" s="6">
        <v>22.299248609745042</v>
      </c>
      <c r="I14" s="6">
        <v>24.641261554618019</v>
      </c>
      <c r="J14" s="6">
        <v>22.075695110784427</v>
      </c>
      <c r="K14" s="6">
        <v>23.546206977753101</v>
      </c>
      <c r="L14" s="6">
        <v>23.412723377023251</v>
      </c>
      <c r="M14" s="6">
        <v>22.799308617674264</v>
      </c>
      <c r="N14" s="6">
        <v>20.313438051049509</v>
      </c>
      <c r="O14" s="7">
        <f t="shared" si="0"/>
        <v>22.30574083383825</v>
      </c>
      <c r="P14" s="8">
        <f t="shared" si="1"/>
        <v>24.641261554618019</v>
      </c>
      <c r="Q14" s="8">
        <f t="shared" si="2"/>
        <v>20.313438051049509</v>
      </c>
      <c r="R14" s="15">
        <v>20</v>
      </c>
      <c r="S14" s="12">
        <v>60</v>
      </c>
    </row>
    <row r="15" spans="1:22" hidden="1" x14ac:dyDescent="0.2">
      <c r="A15" s="5" t="s">
        <v>7</v>
      </c>
      <c r="B15" s="10" t="s">
        <v>93</v>
      </c>
      <c r="C15" s="9">
        <v>161374</v>
      </c>
      <c r="D15" s="3">
        <v>42769</v>
      </c>
      <c r="E15" s="6">
        <v>22.804156012858229</v>
      </c>
      <c r="F15" s="6">
        <v>24.099881251931532</v>
      </c>
      <c r="G15" s="6">
        <v>24.047693122594744</v>
      </c>
      <c r="H15" s="6">
        <v>23.398815381774185</v>
      </c>
      <c r="I15" s="6">
        <v>24.177279149565706</v>
      </c>
      <c r="J15" s="6">
        <v>21.436818674935566</v>
      </c>
      <c r="K15" s="6">
        <v>24.629597292230756</v>
      </c>
      <c r="L15" s="6">
        <v>23.356942919392523</v>
      </c>
      <c r="M15" s="6">
        <v>20.109304950395888</v>
      </c>
      <c r="N15" s="6">
        <v>24.082597012413757</v>
      </c>
      <c r="O15" s="7">
        <f t="shared" si="0"/>
        <v>23.214308576809287</v>
      </c>
      <c r="P15" s="8">
        <f t="shared" si="1"/>
        <v>24.629597292230756</v>
      </c>
      <c r="Q15" s="8">
        <f t="shared" si="2"/>
        <v>20.109304950395888</v>
      </c>
      <c r="R15" s="15">
        <v>20</v>
      </c>
      <c r="S15" s="12">
        <v>60</v>
      </c>
    </row>
    <row r="16" spans="1:22" hidden="1" x14ac:dyDescent="0.2">
      <c r="A16" s="5" t="s">
        <v>7</v>
      </c>
      <c r="B16" s="10" t="s">
        <v>143</v>
      </c>
      <c r="C16" s="9">
        <v>161483</v>
      </c>
      <c r="D16" s="3">
        <v>42769</v>
      </c>
      <c r="E16" s="6">
        <v>22.921006820974114</v>
      </c>
      <c r="F16" s="6">
        <v>24.069986420705241</v>
      </c>
      <c r="G16" s="6">
        <v>20.402448133118504</v>
      </c>
      <c r="H16" s="6">
        <v>22.621839163729291</v>
      </c>
      <c r="I16" s="6">
        <v>21.960909247270294</v>
      </c>
      <c r="J16" s="6">
        <v>24.265018774840993</v>
      </c>
      <c r="K16" s="6">
        <v>22.003889085731096</v>
      </c>
      <c r="L16" s="6">
        <v>23.371298478816009</v>
      </c>
      <c r="M16" s="6">
        <v>23.072550456871998</v>
      </c>
      <c r="N16" s="6">
        <v>24.092443324105201</v>
      </c>
      <c r="O16" s="7">
        <f t="shared" si="0"/>
        <v>22.878138990616272</v>
      </c>
      <c r="P16" s="8">
        <f t="shared" si="1"/>
        <v>24.265018774840993</v>
      </c>
      <c r="Q16" s="8">
        <f t="shared" si="2"/>
        <v>20.402448133118504</v>
      </c>
      <c r="R16" s="15">
        <v>20</v>
      </c>
      <c r="S16" s="12">
        <v>60</v>
      </c>
    </row>
    <row r="17" spans="1:19" x14ac:dyDescent="0.2">
      <c r="A17" s="5" t="s">
        <v>12</v>
      </c>
      <c r="B17" s="10" t="s">
        <v>45</v>
      </c>
      <c r="C17" s="9">
        <v>160224</v>
      </c>
      <c r="D17" s="3">
        <v>42769</v>
      </c>
      <c r="E17" s="6">
        <v>111.42938010651925</v>
      </c>
      <c r="F17" s="6">
        <v>104.42421038337702</v>
      </c>
      <c r="G17" s="6">
        <v>114.45997093538597</v>
      </c>
      <c r="H17" s="6">
        <v>92.112294773748772</v>
      </c>
      <c r="I17" s="6">
        <v>86.164860474093715</v>
      </c>
      <c r="J17" s="6">
        <v>104.86477440134075</v>
      </c>
      <c r="K17" s="6">
        <v>86.089341407767662</v>
      </c>
      <c r="L17" s="6">
        <v>115.63439919984725</v>
      </c>
      <c r="M17" s="6">
        <v>112.50910731996754</v>
      </c>
      <c r="N17" s="6">
        <v>95.626165506450263</v>
      </c>
      <c r="O17" s="7">
        <f t="shared" si="0"/>
        <v>102.33145045084981</v>
      </c>
      <c r="P17" s="8">
        <f t="shared" si="1"/>
        <v>115.63439919984725</v>
      </c>
      <c r="Q17" s="8">
        <f t="shared" si="2"/>
        <v>86.089341407767662</v>
      </c>
      <c r="R17" s="15">
        <v>20</v>
      </c>
      <c r="S17" s="12">
        <v>60</v>
      </c>
    </row>
    <row r="18" spans="1:19" x14ac:dyDescent="0.2">
      <c r="A18" s="5" t="s">
        <v>12</v>
      </c>
      <c r="B18" s="10" t="s">
        <v>81</v>
      </c>
      <c r="C18" s="9">
        <v>156580</v>
      </c>
      <c r="D18" s="3">
        <v>42769</v>
      </c>
      <c r="E18" s="6">
        <v>100.04364950506852</v>
      </c>
      <c r="F18" s="6">
        <v>112.34917243384038</v>
      </c>
      <c r="G18" s="6">
        <v>100.3</v>
      </c>
      <c r="H18" s="6">
        <v>87.74824397042147</v>
      </c>
      <c r="I18" s="6">
        <v>102.79500539883028</v>
      </c>
      <c r="J18" s="6">
        <v>90.330324312986761</v>
      </c>
      <c r="K18" s="6">
        <v>102.83784199368321</v>
      </c>
      <c r="L18" s="6">
        <v>92.76529076965447</v>
      </c>
      <c r="M18" s="6">
        <v>106.29316095893546</v>
      </c>
      <c r="N18" s="6">
        <v>108.67858506085301</v>
      </c>
      <c r="O18" s="7">
        <f t="shared" si="0"/>
        <v>100.41412744042736</v>
      </c>
      <c r="P18" s="8">
        <f t="shared" si="1"/>
        <v>112.34917243384038</v>
      </c>
      <c r="Q18" s="8">
        <f t="shared" si="2"/>
        <v>87.74824397042147</v>
      </c>
      <c r="R18" s="15">
        <v>20</v>
      </c>
      <c r="S18" s="12">
        <v>60</v>
      </c>
    </row>
    <row r="19" spans="1:19" x14ac:dyDescent="0.2">
      <c r="A19" s="5" t="s">
        <v>12</v>
      </c>
      <c r="B19" s="10" t="s">
        <v>43</v>
      </c>
      <c r="C19" s="9">
        <v>161290</v>
      </c>
      <c r="D19" s="3">
        <v>42769</v>
      </c>
      <c r="E19" s="6">
        <v>116.73998598404174</v>
      </c>
      <c r="F19" s="6">
        <v>84.185500664240422</v>
      </c>
      <c r="G19" s="6">
        <v>101.26011107421803</v>
      </c>
      <c r="H19" s="6">
        <v>105.71587204047319</v>
      </c>
      <c r="I19" s="6">
        <v>94.269471130527791</v>
      </c>
      <c r="J19" s="6">
        <v>111.28257738503962</v>
      </c>
      <c r="K19" s="6">
        <v>84.596719939066432</v>
      </c>
      <c r="L19" s="6">
        <v>118.47245174783981</v>
      </c>
      <c r="M19" s="6">
        <v>85.593234411534112</v>
      </c>
      <c r="N19" s="6">
        <v>89.553074808378838</v>
      </c>
      <c r="O19" s="7">
        <f t="shared" si="0"/>
        <v>99.166899918536018</v>
      </c>
      <c r="P19" s="8">
        <f t="shared" si="1"/>
        <v>118.47245174783981</v>
      </c>
      <c r="Q19" s="8">
        <f t="shared" si="2"/>
        <v>84.185500664240422</v>
      </c>
      <c r="R19" s="15">
        <v>20</v>
      </c>
      <c r="S19" s="12">
        <v>60</v>
      </c>
    </row>
    <row r="20" spans="1:19" hidden="1" x14ac:dyDescent="0.2">
      <c r="A20" s="5" t="s">
        <v>15</v>
      </c>
      <c r="B20" s="9" t="s">
        <v>56</v>
      </c>
      <c r="C20" s="9">
        <v>161674</v>
      </c>
      <c r="D20" s="3">
        <v>42772</v>
      </c>
      <c r="E20" s="6">
        <v>24.826592891720864</v>
      </c>
      <c r="F20" s="6">
        <v>23.529071214751493</v>
      </c>
      <c r="G20" s="6">
        <v>24.232052867394167</v>
      </c>
      <c r="H20" s="6">
        <v>23.865845428772264</v>
      </c>
      <c r="I20" s="6">
        <v>23.617472532162612</v>
      </c>
      <c r="J20" s="6">
        <v>24.98795082771716</v>
      </c>
      <c r="K20" s="6">
        <v>24.121425209377549</v>
      </c>
      <c r="L20" s="6">
        <v>22.29390572537605</v>
      </c>
      <c r="M20" s="6">
        <v>22.505053993426714</v>
      </c>
      <c r="N20" s="6">
        <v>24.23976272168845</v>
      </c>
      <c r="O20" s="7">
        <f t="shared" si="0"/>
        <v>23.82191334123873</v>
      </c>
      <c r="P20" s="8">
        <f t="shared" si="1"/>
        <v>24.98795082771716</v>
      </c>
      <c r="Q20" s="8">
        <f t="shared" si="2"/>
        <v>22.29390572537605</v>
      </c>
      <c r="R20" s="15">
        <v>20</v>
      </c>
      <c r="S20" s="12">
        <v>60</v>
      </c>
    </row>
    <row r="21" spans="1:19" hidden="1" x14ac:dyDescent="0.2">
      <c r="A21" s="5" t="s">
        <v>7</v>
      </c>
      <c r="B21" s="10" t="s">
        <v>144</v>
      </c>
      <c r="C21" s="9">
        <v>160325</v>
      </c>
      <c r="D21" s="3">
        <v>42772</v>
      </c>
      <c r="E21" s="6">
        <v>22.895955639747132</v>
      </c>
      <c r="F21" s="6">
        <v>24.742942987535251</v>
      </c>
      <c r="G21" s="6">
        <v>22.6</v>
      </c>
      <c r="H21" s="6">
        <v>22.4</v>
      </c>
      <c r="I21" s="6">
        <v>23.431301831579443</v>
      </c>
      <c r="J21" s="6">
        <v>21.553874007750142</v>
      </c>
      <c r="K21" s="6">
        <v>24.397114308769865</v>
      </c>
      <c r="L21" s="6">
        <v>21.006160527396446</v>
      </c>
      <c r="M21" s="6">
        <v>20.601960852080158</v>
      </c>
      <c r="N21" s="6">
        <v>21.663880391814104</v>
      </c>
      <c r="O21" s="7">
        <f t="shared" si="0"/>
        <v>22.529319054667258</v>
      </c>
      <c r="P21" s="8">
        <f t="shared" si="1"/>
        <v>24.742942987535251</v>
      </c>
      <c r="Q21" s="8">
        <f t="shared" si="2"/>
        <v>20.601960852080158</v>
      </c>
      <c r="R21" s="15">
        <v>20</v>
      </c>
      <c r="S21" s="12">
        <v>60</v>
      </c>
    </row>
    <row r="22" spans="1:19" hidden="1" x14ac:dyDescent="0.2">
      <c r="A22" s="5" t="s">
        <v>7</v>
      </c>
      <c r="B22" s="10" t="s">
        <v>145</v>
      </c>
      <c r="C22" s="9">
        <v>160432</v>
      </c>
      <c r="D22" s="3">
        <v>42772</v>
      </c>
      <c r="E22" s="6">
        <v>21.873595610555085</v>
      </c>
      <c r="F22" s="6">
        <v>20.169232076887447</v>
      </c>
      <c r="G22" s="6">
        <v>22.21926088859103</v>
      </c>
      <c r="H22" s="6">
        <v>21.251836312617193</v>
      </c>
      <c r="I22" s="6">
        <v>20.642064997418377</v>
      </c>
      <c r="J22" s="6">
        <v>24.134648213922162</v>
      </c>
      <c r="K22" s="6">
        <v>21.262530655559573</v>
      </c>
      <c r="L22" s="6">
        <v>20.864260683165824</v>
      </c>
      <c r="M22" s="6">
        <v>24.060327494949881</v>
      </c>
      <c r="N22" s="6">
        <v>20.944521882317851</v>
      </c>
      <c r="O22" s="7">
        <f t="shared" si="0"/>
        <v>21.742227881598442</v>
      </c>
      <c r="P22" s="8">
        <f t="shared" si="1"/>
        <v>24.134648213922162</v>
      </c>
      <c r="Q22" s="8">
        <f t="shared" si="2"/>
        <v>20.169232076887447</v>
      </c>
      <c r="R22" s="15">
        <v>20</v>
      </c>
      <c r="S22" s="12">
        <v>60</v>
      </c>
    </row>
    <row r="23" spans="1:19" hidden="1" x14ac:dyDescent="0.2">
      <c r="A23" s="5" t="s">
        <v>7</v>
      </c>
      <c r="B23" s="10" t="s">
        <v>146</v>
      </c>
      <c r="C23" s="9">
        <v>160427</v>
      </c>
      <c r="D23" s="3">
        <v>42772</v>
      </c>
      <c r="E23" s="6">
        <v>20.478994150225983</v>
      </c>
      <c r="F23" s="6">
        <v>20.010979872549004</v>
      </c>
      <c r="G23" s="6">
        <v>23.179225304359544</v>
      </c>
      <c r="H23" s="6">
        <v>20.046905328789517</v>
      </c>
      <c r="I23" s="6">
        <v>22.329055827622362</v>
      </c>
      <c r="J23" s="6">
        <v>24.262528314387389</v>
      </c>
      <c r="K23" s="6">
        <v>24.224093157299958</v>
      </c>
      <c r="L23" s="6">
        <v>24.54158356167309</v>
      </c>
      <c r="M23" s="6">
        <v>24.629076003476566</v>
      </c>
      <c r="N23" s="6">
        <v>22.48936956569402</v>
      </c>
      <c r="O23" s="7">
        <f t="shared" si="0"/>
        <v>22.619181108607744</v>
      </c>
      <c r="P23" s="8">
        <f t="shared" si="1"/>
        <v>24.629076003476566</v>
      </c>
      <c r="Q23" s="8">
        <f t="shared" si="2"/>
        <v>20.010979872549004</v>
      </c>
      <c r="R23" s="15">
        <v>20</v>
      </c>
      <c r="S23" s="12">
        <v>60</v>
      </c>
    </row>
    <row r="24" spans="1:19" x14ac:dyDescent="0.2">
      <c r="A24" s="5" t="s">
        <v>12</v>
      </c>
      <c r="B24" s="10" t="s">
        <v>45</v>
      </c>
      <c r="C24" s="9">
        <v>160224</v>
      </c>
      <c r="D24" s="3">
        <v>42772</v>
      </c>
      <c r="E24" s="6">
        <v>115.62904662999861</v>
      </c>
      <c r="F24" s="6">
        <v>103.83437004484699</v>
      </c>
      <c r="G24" s="6">
        <v>91.999520166251983</v>
      </c>
      <c r="H24" s="6">
        <v>95.671278776282549</v>
      </c>
      <c r="I24" s="6">
        <v>106.73926527032685</v>
      </c>
      <c r="J24" s="6">
        <v>105.32167665301441</v>
      </c>
      <c r="K24" s="6">
        <v>92.497941814553087</v>
      </c>
      <c r="L24" s="6">
        <v>106.87258038478873</v>
      </c>
      <c r="M24" s="6">
        <v>79.645614349646593</v>
      </c>
      <c r="N24" s="6">
        <v>83.566325198555631</v>
      </c>
      <c r="O24" s="7">
        <f t="shared" si="0"/>
        <v>98.177761928826556</v>
      </c>
      <c r="P24" s="8">
        <f t="shared" si="1"/>
        <v>115.62904662999861</v>
      </c>
      <c r="Q24" s="8">
        <f t="shared" si="2"/>
        <v>79.645614349646593</v>
      </c>
      <c r="R24" s="15">
        <v>20</v>
      </c>
      <c r="S24" s="12">
        <v>60</v>
      </c>
    </row>
    <row r="25" spans="1:19" x14ac:dyDescent="0.2">
      <c r="A25" s="5" t="s">
        <v>12</v>
      </c>
      <c r="B25" s="10" t="s">
        <v>43</v>
      </c>
      <c r="C25" s="9">
        <v>161288</v>
      </c>
      <c r="D25" s="3">
        <v>42772</v>
      </c>
      <c r="E25" s="6">
        <v>111.8933884281322</v>
      </c>
      <c r="F25" s="6">
        <v>114.48199888688353</v>
      </c>
      <c r="G25" s="6">
        <v>113.47727432670953</v>
      </c>
      <c r="H25" s="6">
        <v>99.844534211000223</v>
      </c>
      <c r="I25" s="6">
        <v>98.200050150507565</v>
      </c>
      <c r="J25" s="6">
        <v>110.57541382203544</v>
      </c>
      <c r="K25" s="6">
        <v>85.355674033076824</v>
      </c>
      <c r="L25" s="6">
        <v>90.562708788800848</v>
      </c>
      <c r="M25" s="6">
        <v>88.229779823720023</v>
      </c>
      <c r="N25" s="6">
        <v>111.59311300730496</v>
      </c>
      <c r="O25" s="7">
        <f t="shared" si="0"/>
        <v>102.42139354781712</v>
      </c>
      <c r="P25" s="8">
        <f t="shared" si="1"/>
        <v>114.48199888688353</v>
      </c>
      <c r="Q25" s="8">
        <f t="shared" si="2"/>
        <v>85.355674033076824</v>
      </c>
      <c r="R25" s="15">
        <v>20</v>
      </c>
      <c r="S25" s="12">
        <v>60</v>
      </c>
    </row>
    <row r="26" spans="1:19" x14ac:dyDescent="0.2">
      <c r="A26" s="5" t="s">
        <v>12</v>
      </c>
      <c r="B26" s="10" t="s">
        <v>53</v>
      </c>
      <c r="C26" s="9">
        <v>161511</v>
      </c>
      <c r="D26" s="3">
        <v>42772</v>
      </c>
      <c r="E26" s="6">
        <v>97.561474213616037</v>
      </c>
      <c r="F26" s="6">
        <v>115.13901345322192</v>
      </c>
      <c r="G26" s="6">
        <v>118.52126291904906</v>
      </c>
      <c r="H26" s="6">
        <v>104.3659051751886</v>
      </c>
      <c r="I26" s="6">
        <v>118.02745037781985</v>
      </c>
      <c r="J26" s="6">
        <v>98.835596232771948</v>
      </c>
      <c r="K26" s="6">
        <v>79.751078960793393</v>
      </c>
      <c r="L26" s="6">
        <v>103.5172184254684</v>
      </c>
      <c r="M26" s="6">
        <v>102.85680788238514</v>
      </c>
      <c r="N26" s="6">
        <v>117.3289301680017</v>
      </c>
      <c r="O26" s="7">
        <f t="shared" si="0"/>
        <v>105.5904737808316</v>
      </c>
      <c r="P26" s="8">
        <f t="shared" si="1"/>
        <v>118.52126291904906</v>
      </c>
      <c r="Q26" s="8">
        <f t="shared" si="2"/>
        <v>79.751078960793393</v>
      </c>
      <c r="R26" s="15">
        <v>20</v>
      </c>
      <c r="S26" s="12">
        <v>60</v>
      </c>
    </row>
    <row r="27" spans="1:19" hidden="1" x14ac:dyDescent="0.2">
      <c r="A27" s="5" t="s">
        <v>15</v>
      </c>
      <c r="B27" s="9" t="s">
        <v>147</v>
      </c>
      <c r="C27" s="9">
        <v>161751</v>
      </c>
      <c r="D27" s="3">
        <v>42773</v>
      </c>
      <c r="E27" s="6">
        <v>21.554818025460978</v>
      </c>
      <c r="F27" s="6">
        <v>22.284989686677285</v>
      </c>
      <c r="G27" s="6">
        <v>22.17550545371148</v>
      </c>
      <c r="H27" s="6">
        <v>20.985517368209802</v>
      </c>
      <c r="I27" s="6">
        <v>22.058501241405171</v>
      </c>
      <c r="J27" s="6">
        <v>20.743013673590006</v>
      </c>
      <c r="K27" s="6">
        <v>22.433565431735673</v>
      </c>
      <c r="L27" s="6">
        <v>23.084991868663046</v>
      </c>
      <c r="M27" s="6">
        <v>24.698133418137033</v>
      </c>
      <c r="N27" s="6">
        <v>22.027574789462157</v>
      </c>
      <c r="O27" s="7">
        <f t="shared" si="0"/>
        <v>22.204661095705262</v>
      </c>
      <c r="P27" s="8">
        <f t="shared" si="1"/>
        <v>24.698133418137033</v>
      </c>
      <c r="Q27" s="8">
        <f t="shared" si="2"/>
        <v>20.743013673590006</v>
      </c>
      <c r="R27" s="12">
        <v>20</v>
      </c>
      <c r="S27" s="12">
        <v>60</v>
      </c>
    </row>
    <row r="28" spans="1:19" hidden="1" x14ac:dyDescent="0.2">
      <c r="A28" s="5" t="s">
        <v>7</v>
      </c>
      <c r="B28" s="10" t="s">
        <v>148</v>
      </c>
      <c r="C28" s="9">
        <v>160742</v>
      </c>
      <c r="D28" s="3">
        <v>42773</v>
      </c>
      <c r="E28" s="6">
        <v>24.14670494015375</v>
      </c>
      <c r="F28" s="6">
        <v>23.493685823887134</v>
      </c>
      <c r="G28" s="6">
        <v>22.022829369345857</v>
      </c>
      <c r="H28" s="6">
        <v>22.225177390924518</v>
      </c>
      <c r="I28" s="6">
        <v>22.998716623860766</v>
      </c>
      <c r="J28" s="6">
        <v>22.467686865920701</v>
      </c>
      <c r="K28" s="6">
        <v>21.816454212092736</v>
      </c>
      <c r="L28" s="6">
        <v>23.924982705945471</v>
      </c>
      <c r="M28" s="6">
        <v>20.31828921052276</v>
      </c>
      <c r="N28" s="6">
        <v>23.897557979734668</v>
      </c>
      <c r="O28" s="7">
        <f t="shared" si="0"/>
        <v>22.731208512238837</v>
      </c>
      <c r="P28" s="8">
        <f t="shared" si="1"/>
        <v>24.14670494015375</v>
      </c>
      <c r="Q28" s="8">
        <f t="shared" si="2"/>
        <v>20.31828921052276</v>
      </c>
      <c r="R28" s="15">
        <v>20</v>
      </c>
      <c r="S28" s="12">
        <v>60</v>
      </c>
    </row>
    <row r="29" spans="1:19" hidden="1" x14ac:dyDescent="0.2">
      <c r="A29" s="5" t="s">
        <v>7</v>
      </c>
      <c r="B29" s="10" t="s">
        <v>98</v>
      </c>
      <c r="C29" s="9">
        <v>161734</v>
      </c>
      <c r="D29" s="3">
        <v>42773</v>
      </c>
      <c r="E29" s="6">
        <v>21.544738732930874</v>
      </c>
      <c r="F29" s="6">
        <v>24.283682727823749</v>
      </c>
      <c r="G29" s="6">
        <v>22.9</v>
      </c>
      <c r="H29" s="6">
        <v>24.597712281988308</v>
      </c>
      <c r="I29" s="6">
        <v>22.6</v>
      </c>
      <c r="J29" s="6">
        <v>24.296984209723991</v>
      </c>
      <c r="K29" s="6">
        <v>21.875643374183131</v>
      </c>
      <c r="L29" s="6">
        <v>21.552502335758916</v>
      </c>
      <c r="M29" s="6">
        <v>21.624652973694559</v>
      </c>
      <c r="N29" s="6">
        <v>23.661887095831393</v>
      </c>
      <c r="O29" s="7">
        <f t="shared" si="0"/>
        <v>22.893780373193497</v>
      </c>
      <c r="P29" s="8">
        <f t="shared" si="1"/>
        <v>24.597712281988308</v>
      </c>
      <c r="Q29" s="8">
        <f t="shared" si="2"/>
        <v>21.544738732930874</v>
      </c>
      <c r="R29" s="15">
        <v>20</v>
      </c>
      <c r="S29" s="12">
        <v>60</v>
      </c>
    </row>
    <row r="30" spans="1:19" ht="12.75" hidden="1" customHeight="1" x14ac:dyDescent="0.2">
      <c r="A30" s="5" t="s">
        <v>7</v>
      </c>
      <c r="B30" s="10" t="s">
        <v>84</v>
      </c>
      <c r="C30" s="9">
        <v>161731</v>
      </c>
      <c r="D30" s="3">
        <v>42773</v>
      </c>
      <c r="E30" s="6">
        <v>21.310517640573558</v>
      </c>
      <c r="F30" s="6">
        <v>22.367085932786338</v>
      </c>
      <c r="G30" s="6">
        <v>24.223036825311517</v>
      </c>
      <c r="H30" s="6">
        <v>23.244248506395632</v>
      </c>
      <c r="I30" s="6">
        <v>21.241101347563774</v>
      </c>
      <c r="J30" s="6">
        <v>22.1</v>
      </c>
      <c r="K30" s="6">
        <v>23.1</v>
      </c>
      <c r="L30" s="6">
        <v>23.975448858027935</v>
      </c>
      <c r="M30" s="6">
        <v>24.721937771066258</v>
      </c>
      <c r="N30" s="6">
        <v>23.951943629192293</v>
      </c>
      <c r="O30" s="7">
        <f t="shared" si="0"/>
        <v>23.023532051091728</v>
      </c>
      <c r="P30" s="8">
        <f t="shared" si="1"/>
        <v>24.721937771066258</v>
      </c>
      <c r="Q30" s="8">
        <f t="shared" si="2"/>
        <v>21.241101347563774</v>
      </c>
      <c r="R30" s="15">
        <v>20</v>
      </c>
      <c r="S30" s="12">
        <v>60</v>
      </c>
    </row>
    <row r="31" spans="1:19" x14ac:dyDescent="0.2">
      <c r="A31" s="5" t="s">
        <v>12</v>
      </c>
      <c r="B31" s="10" t="s">
        <v>76</v>
      </c>
      <c r="C31" s="9">
        <v>160799</v>
      </c>
      <c r="D31" s="3">
        <v>42773</v>
      </c>
      <c r="E31" s="6">
        <v>79.712510418401337</v>
      </c>
      <c r="F31" s="6">
        <v>116.93816531393679</v>
      </c>
      <c r="G31" s="6">
        <v>117.59230200420379</v>
      </c>
      <c r="H31" s="6">
        <v>96.270162670009128</v>
      </c>
      <c r="I31" s="6">
        <v>107.08471015575336</v>
      </c>
      <c r="J31" s="6">
        <v>83.866534603674268</v>
      </c>
      <c r="K31" s="6">
        <v>118.50379999354607</v>
      </c>
      <c r="L31" s="6">
        <v>108.22313575813354</v>
      </c>
      <c r="M31" s="6">
        <v>91.91107585556648</v>
      </c>
      <c r="N31" s="6">
        <v>79.226240575876176</v>
      </c>
      <c r="O31" s="7">
        <f t="shared" si="0"/>
        <v>99.932863734910086</v>
      </c>
      <c r="P31" s="8">
        <f t="shared" si="1"/>
        <v>118.50379999354607</v>
      </c>
      <c r="Q31" s="8">
        <f t="shared" si="2"/>
        <v>79.226240575876176</v>
      </c>
      <c r="R31" s="15">
        <v>20</v>
      </c>
      <c r="S31" s="12">
        <v>60</v>
      </c>
    </row>
    <row r="32" spans="1:19" x14ac:dyDescent="0.2">
      <c r="A32" s="5" t="s">
        <v>12</v>
      </c>
      <c r="B32" s="10" t="s">
        <v>73</v>
      </c>
      <c r="C32" s="9">
        <v>159810</v>
      </c>
      <c r="D32" s="3">
        <v>42773</v>
      </c>
      <c r="E32" s="6">
        <v>107.15466117851361</v>
      </c>
      <c r="F32" s="6">
        <v>86.286490790799178</v>
      </c>
      <c r="G32" s="6">
        <v>83.659938327189224</v>
      </c>
      <c r="H32" s="6">
        <v>113.88534722891109</v>
      </c>
      <c r="I32" s="6">
        <v>106.82629192014386</v>
      </c>
      <c r="J32" s="6">
        <v>117.57935495560042</v>
      </c>
      <c r="K32" s="6">
        <v>101.58398709116688</v>
      </c>
      <c r="L32" s="6">
        <v>94.752425987098064</v>
      </c>
      <c r="M32" s="6">
        <v>81.977221331153885</v>
      </c>
      <c r="N32" s="6">
        <v>118.41562205521419</v>
      </c>
      <c r="O32" s="7">
        <f t="shared" si="0"/>
        <v>101.21213408657901</v>
      </c>
      <c r="P32" s="8">
        <f t="shared" si="1"/>
        <v>118.41562205521419</v>
      </c>
      <c r="Q32" s="8">
        <f t="shared" si="2"/>
        <v>81.977221331153885</v>
      </c>
      <c r="R32" s="15">
        <v>20</v>
      </c>
      <c r="S32" s="12">
        <v>60</v>
      </c>
    </row>
    <row r="33" spans="1:19" x14ac:dyDescent="0.2">
      <c r="A33" s="5" t="s">
        <v>12</v>
      </c>
      <c r="B33" s="10" t="s">
        <v>53</v>
      </c>
      <c r="C33" s="9">
        <v>161654</v>
      </c>
      <c r="D33" s="3">
        <v>42773</v>
      </c>
      <c r="E33" s="6">
        <v>89.895653829803805</v>
      </c>
      <c r="F33" s="6">
        <v>102.68649293894538</v>
      </c>
      <c r="G33" s="6">
        <v>97.55465293963664</v>
      </c>
      <c r="H33" s="6">
        <v>86.583584372889675</v>
      </c>
      <c r="I33" s="6">
        <v>118.79098360117811</v>
      </c>
      <c r="J33" s="6">
        <v>88.086028011918899</v>
      </c>
      <c r="K33" s="6">
        <v>80.585015160322953</v>
      </c>
      <c r="L33" s="6">
        <v>116.83648257409621</v>
      </c>
      <c r="M33" s="6">
        <v>112.68371409403825</v>
      </c>
      <c r="N33" s="6">
        <v>85.862133687687361</v>
      </c>
      <c r="O33" s="7">
        <f t="shared" si="0"/>
        <v>97.956474121051727</v>
      </c>
      <c r="P33" s="8">
        <f t="shared" si="1"/>
        <v>118.79098360117811</v>
      </c>
      <c r="Q33" s="8">
        <f t="shared" si="2"/>
        <v>80.585015160322953</v>
      </c>
      <c r="R33" s="15">
        <v>20</v>
      </c>
      <c r="S33" s="12">
        <v>60</v>
      </c>
    </row>
    <row r="34" spans="1:19" hidden="1" x14ac:dyDescent="0.2">
      <c r="A34" s="5" t="s">
        <v>7</v>
      </c>
      <c r="B34" s="10" t="s">
        <v>48</v>
      </c>
      <c r="C34" s="9">
        <v>161649</v>
      </c>
      <c r="D34" s="3">
        <v>42774</v>
      </c>
      <c r="E34" s="6">
        <v>20.825597223299614</v>
      </c>
      <c r="F34" s="6">
        <v>24.451842507082244</v>
      </c>
      <c r="G34" s="6">
        <v>21.754369551375756</v>
      </c>
      <c r="H34" s="6">
        <v>21.901438173792677</v>
      </c>
      <c r="I34" s="6">
        <v>21.877555879711498</v>
      </c>
      <c r="J34" s="6">
        <v>21.474992058533264</v>
      </c>
      <c r="K34" s="6">
        <v>23.4</v>
      </c>
      <c r="L34" s="6">
        <v>23.967957408203464</v>
      </c>
      <c r="M34" s="6">
        <v>24.810474366165852</v>
      </c>
      <c r="N34" s="6">
        <v>24.572900789880599</v>
      </c>
      <c r="O34" s="7">
        <f t="shared" si="0"/>
        <v>22.903712795804498</v>
      </c>
      <c r="P34" s="8">
        <f t="shared" si="1"/>
        <v>24.810474366165852</v>
      </c>
      <c r="Q34" s="8">
        <f t="shared" si="2"/>
        <v>20.825597223299614</v>
      </c>
      <c r="R34" s="15">
        <v>20</v>
      </c>
      <c r="S34" s="12">
        <v>60</v>
      </c>
    </row>
    <row r="35" spans="1:19" hidden="1" x14ac:dyDescent="0.2">
      <c r="A35" s="5" t="s">
        <v>7</v>
      </c>
      <c r="B35" s="10" t="s">
        <v>98</v>
      </c>
      <c r="C35" s="9">
        <v>161786</v>
      </c>
      <c r="D35" s="3">
        <v>42774</v>
      </c>
      <c r="E35" s="6">
        <v>22.314822714817332</v>
      </c>
      <c r="F35" s="6">
        <v>23.075014173919214</v>
      </c>
      <c r="G35" s="6">
        <v>20.505595052678238</v>
      </c>
      <c r="H35" s="6">
        <v>23.298484285792142</v>
      </c>
      <c r="I35" s="6">
        <v>21.06157768934305</v>
      </c>
      <c r="J35" s="6">
        <v>24.49481640838551</v>
      </c>
      <c r="K35" s="6">
        <v>21.486619973658993</v>
      </c>
      <c r="L35" s="6">
        <v>22.150823132147977</v>
      </c>
      <c r="M35" s="6">
        <v>21.000709519480036</v>
      </c>
      <c r="N35" s="6">
        <v>22.155098162374294</v>
      </c>
      <c r="O35" s="7">
        <f t="shared" si="0"/>
        <v>22.154356111259681</v>
      </c>
      <c r="P35" s="8">
        <f t="shared" si="1"/>
        <v>24.49481640838551</v>
      </c>
      <c r="Q35" s="8">
        <f t="shared" si="2"/>
        <v>20.505595052678238</v>
      </c>
      <c r="R35" s="15">
        <v>20</v>
      </c>
      <c r="S35" s="12">
        <v>60</v>
      </c>
    </row>
    <row r="36" spans="1:19" ht="13.5" hidden="1" customHeight="1" x14ac:dyDescent="0.2">
      <c r="A36" s="5" t="s">
        <v>7</v>
      </c>
      <c r="B36" s="10" t="s">
        <v>120</v>
      </c>
      <c r="C36" s="9">
        <v>161733</v>
      </c>
      <c r="D36" s="3">
        <v>42774</v>
      </c>
      <c r="E36" s="6">
        <v>20.352499703255731</v>
      </c>
      <c r="F36" s="6">
        <v>23.291600048452722</v>
      </c>
      <c r="G36" s="6">
        <v>22.125911674956814</v>
      </c>
      <c r="H36" s="6">
        <v>22.91698476860509</v>
      </c>
      <c r="I36" s="6">
        <v>22.302701985943152</v>
      </c>
      <c r="J36" s="6">
        <v>23.475932423916273</v>
      </c>
      <c r="K36" s="6">
        <v>23.992707458374078</v>
      </c>
      <c r="L36" s="6">
        <v>22.9</v>
      </c>
      <c r="M36" s="6">
        <v>22.979537063437881</v>
      </c>
      <c r="N36" s="6">
        <v>23.67224535791793</v>
      </c>
      <c r="O36" s="7">
        <f t="shared" si="0"/>
        <v>22.801012048485966</v>
      </c>
      <c r="P36" s="8">
        <f t="shared" si="1"/>
        <v>23.992707458374078</v>
      </c>
      <c r="Q36" s="8">
        <f t="shared" si="2"/>
        <v>20.352499703255731</v>
      </c>
      <c r="R36" s="15">
        <v>20</v>
      </c>
      <c r="S36" s="12">
        <v>60</v>
      </c>
    </row>
    <row r="37" spans="1:19" x14ac:dyDescent="0.2">
      <c r="A37" s="5" t="s">
        <v>12</v>
      </c>
      <c r="B37" s="9" t="s">
        <v>60</v>
      </c>
      <c r="C37" s="9">
        <v>9011928</v>
      </c>
      <c r="D37" s="3">
        <v>42774</v>
      </c>
      <c r="E37" s="6">
        <v>94.251385950694512</v>
      </c>
      <c r="F37" s="6">
        <v>115.26302761915579</v>
      </c>
      <c r="G37" s="6">
        <v>102.42413738316345</v>
      </c>
      <c r="H37" s="6">
        <v>94.805599385920658</v>
      </c>
      <c r="I37" s="6">
        <v>99.322604362685738</v>
      </c>
      <c r="J37" s="6">
        <v>113.24817500841368</v>
      </c>
      <c r="K37" s="6">
        <v>84.691431787804973</v>
      </c>
      <c r="L37" s="6">
        <v>80.719952651368502</v>
      </c>
      <c r="M37" s="6">
        <v>98.170226737725059</v>
      </c>
      <c r="N37" s="6">
        <v>107.42261607389808</v>
      </c>
      <c r="O37" s="7">
        <f t="shared" si="0"/>
        <v>99.031915696083061</v>
      </c>
      <c r="P37" s="8">
        <f t="shared" si="1"/>
        <v>115.26302761915579</v>
      </c>
      <c r="Q37" s="8">
        <f t="shared" si="2"/>
        <v>80.719952651368502</v>
      </c>
      <c r="R37" s="15">
        <v>20</v>
      </c>
      <c r="S37" s="12">
        <v>60</v>
      </c>
    </row>
    <row r="38" spans="1:19" x14ac:dyDescent="0.2">
      <c r="A38" s="5" t="s">
        <v>12</v>
      </c>
      <c r="B38" s="9" t="s">
        <v>50</v>
      </c>
      <c r="C38" s="9">
        <v>161729</v>
      </c>
      <c r="D38" s="3">
        <v>42774</v>
      </c>
      <c r="E38" s="6">
        <v>88.263130931642351</v>
      </c>
      <c r="F38" s="6">
        <v>115.86443238215108</v>
      </c>
      <c r="G38" s="6">
        <v>79.47154250073811</v>
      </c>
      <c r="H38" s="6">
        <v>107.9907567053454</v>
      </c>
      <c r="I38" s="6">
        <v>99.812861902590512</v>
      </c>
      <c r="J38" s="6">
        <v>112.03672021936691</v>
      </c>
      <c r="K38" s="6">
        <v>96.093696685993024</v>
      </c>
      <c r="L38" s="6">
        <v>103.86155300883456</v>
      </c>
      <c r="M38" s="6">
        <v>97.56727611309671</v>
      </c>
      <c r="N38" s="6">
        <v>113.0793866873215</v>
      </c>
      <c r="O38" s="7">
        <f t="shared" si="0"/>
        <v>101.40413571370802</v>
      </c>
      <c r="P38" s="8">
        <f t="shared" si="1"/>
        <v>115.86443238215108</v>
      </c>
      <c r="Q38" s="8">
        <f t="shared" si="2"/>
        <v>79.47154250073811</v>
      </c>
      <c r="R38" s="15">
        <v>20</v>
      </c>
      <c r="S38" s="12">
        <v>60</v>
      </c>
    </row>
    <row r="39" spans="1:19" x14ac:dyDescent="0.2">
      <c r="A39" s="5" t="s">
        <v>12</v>
      </c>
      <c r="B39" s="9" t="s">
        <v>60</v>
      </c>
      <c r="C39" s="9">
        <v>161780</v>
      </c>
      <c r="D39" s="3">
        <v>42774</v>
      </c>
      <c r="E39" s="6">
        <v>98.304217666713967</v>
      </c>
      <c r="F39" s="6">
        <v>98.710505088723693</v>
      </c>
      <c r="G39" s="6">
        <v>98.381330542333359</v>
      </c>
      <c r="H39" s="6">
        <v>104.08795385432478</v>
      </c>
      <c r="I39" s="6">
        <v>81.503436076382997</v>
      </c>
      <c r="J39" s="6">
        <v>83.013747774797849</v>
      </c>
      <c r="K39" s="6">
        <v>103.88638920674973</v>
      </c>
      <c r="L39" s="6">
        <v>104.95986673162443</v>
      </c>
      <c r="M39" s="6">
        <v>109.47804647213692</v>
      </c>
      <c r="N39" s="6">
        <v>115.72884764379864</v>
      </c>
      <c r="O39" s="7">
        <f t="shared" si="0"/>
        <v>99.805434105758636</v>
      </c>
      <c r="P39" s="8">
        <f t="shared" si="1"/>
        <v>115.72884764379864</v>
      </c>
      <c r="Q39" s="8">
        <f t="shared" si="2"/>
        <v>81.503436076382997</v>
      </c>
      <c r="R39" s="15">
        <v>20</v>
      </c>
      <c r="S39" s="12">
        <v>60</v>
      </c>
    </row>
    <row r="40" spans="1:19" hidden="1" x14ac:dyDescent="0.2">
      <c r="A40" s="5" t="s">
        <v>15</v>
      </c>
      <c r="B40" s="9" t="s">
        <v>90</v>
      </c>
      <c r="C40" s="9">
        <v>161894</v>
      </c>
      <c r="D40" s="3">
        <v>42775</v>
      </c>
      <c r="E40" s="6">
        <v>21.426092573461919</v>
      </c>
      <c r="F40" s="6">
        <v>22.9</v>
      </c>
      <c r="G40" s="6">
        <v>24.265940436167853</v>
      </c>
      <c r="H40" s="6">
        <v>21.941579231448458</v>
      </c>
      <c r="I40" s="6">
        <v>24.159519799450841</v>
      </c>
      <c r="J40" s="6">
        <v>24.349675498512426</v>
      </c>
      <c r="K40" s="6">
        <v>22.9</v>
      </c>
      <c r="L40" s="6">
        <v>24.986576778152443</v>
      </c>
      <c r="M40" s="6">
        <v>22.632569265478711</v>
      </c>
      <c r="N40" s="6">
        <v>21.449262069010274</v>
      </c>
      <c r="O40" s="7">
        <f t="shared" si="0"/>
        <v>23.101121565168292</v>
      </c>
      <c r="P40" s="8">
        <f t="shared" si="1"/>
        <v>24.986576778152443</v>
      </c>
      <c r="Q40" s="8">
        <f t="shared" si="2"/>
        <v>21.426092573461919</v>
      </c>
      <c r="R40" s="12">
        <v>20</v>
      </c>
      <c r="S40" s="12">
        <v>60</v>
      </c>
    </row>
    <row r="41" spans="1:19" hidden="1" x14ac:dyDescent="0.2">
      <c r="A41" s="5" t="s">
        <v>7</v>
      </c>
      <c r="B41" s="9" t="s">
        <v>47</v>
      </c>
      <c r="C41" s="9">
        <v>160054</v>
      </c>
      <c r="D41" s="3">
        <v>42775</v>
      </c>
      <c r="E41" s="6">
        <v>24.485496168716729</v>
      </c>
      <c r="F41" s="6">
        <v>23.1</v>
      </c>
      <c r="G41" s="6">
        <v>20.357785227609178</v>
      </c>
      <c r="H41" s="6">
        <v>24.326184746658164</v>
      </c>
      <c r="I41" s="6">
        <v>21.479890667646277</v>
      </c>
      <c r="J41" s="6">
        <v>21.108954592730615</v>
      </c>
      <c r="K41" s="6">
        <v>22.4</v>
      </c>
      <c r="L41" s="6">
        <v>23.342428364479474</v>
      </c>
      <c r="M41" s="6">
        <v>22.26428997682056</v>
      </c>
      <c r="N41" s="6">
        <v>20.194862810773824</v>
      </c>
      <c r="O41" s="7">
        <f t="shared" si="0"/>
        <v>22.305989255543484</v>
      </c>
      <c r="P41" s="8">
        <f t="shared" si="1"/>
        <v>24.485496168716729</v>
      </c>
      <c r="Q41" s="8">
        <f t="shared" si="2"/>
        <v>20.194862810773824</v>
      </c>
      <c r="R41" s="15">
        <v>20</v>
      </c>
      <c r="S41" s="12">
        <v>60</v>
      </c>
    </row>
    <row r="42" spans="1:19" hidden="1" x14ac:dyDescent="0.2">
      <c r="A42" s="5" t="s">
        <v>7</v>
      </c>
      <c r="B42" s="9" t="s">
        <v>149</v>
      </c>
      <c r="C42" s="9">
        <v>161462</v>
      </c>
      <c r="D42" s="3">
        <v>42775</v>
      </c>
      <c r="E42" s="6">
        <v>24.453420688386313</v>
      </c>
      <c r="F42" s="6">
        <v>22.9</v>
      </c>
      <c r="G42" s="6">
        <v>22.453631209303669</v>
      </c>
      <c r="H42" s="6">
        <v>22.192337379550345</v>
      </c>
      <c r="I42" s="6">
        <v>24.256902570417182</v>
      </c>
      <c r="J42" s="6">
        <v>21.088226023460759</v>
      </c>
      <c r="K42" s="6">
        <v>21.683689896734535</v>
      </c>
      <c r="L42" s="6">
        <v>21.949097872345543</v>
      </c>
      <c r="M42" s="6">
        <v>20.430750868540972</v>
      </c>
      <c r="N42" s="6">
        <v>20.768903111389847</v>
      </c>
      <c r="O42" s="7">
        <f t="shared" si="0"/>
        <v>22.217695962012915</v>
      </c>
      <c r="P42" s="8">
        <f t="shared" si="1"/>
        <v>24.453420688386313</v>
      </c>
      <c r="Q42" s="8">
        <f t="shared" si="2"/>
        <v>20.430750868540972</v>
      </c>
      <c r="R42" s="15">
        <v>20</v>
      </c>
      <c r="S42" s="12">
        <v>60</v>
      </c>
    </row>
    <row r="43" spans="1:19" hidden="1" x14ac:dyDescent="0.2">
      <c r="A43" s="5" t="s">
        <v>7</v>
      </c>
      <c r="B43" s="9" t="s">
        <v>48</v>
      </c>
      <c r="C43" s="9">
        <v>161943</v>
      </c>
      <c r="D43" s="3">
        <v>42775</v>
      </c>
      <c r="E43" s="6">
        <v>23.028046604823945</v>
      </c>
      <c r="F43" s="6">
        <v>23.074301448684714</v>
      </c>
      <c r="G43" s="6">
        <v>21.372925186988603</v>
      </c>
      <c r="H43" s="6">
        <v>22.769039296450018</v>
      </c>
      <c r="I43" s="6">
        <v>21.974275019328768</v>
      </c>
      <c r="J43" s="6">
        <v>22.258188768498773</v>
      </c>
      <c r="K43" s="6">
        <v>23.896837317162824</v>
      </c>
      <c r="L43" s="6">
        <v>21.067923026037231</v>
      </c>
      <c r="M43" s="6">
        <v>21.413679466746913</v>
      </c>
      <c r="N43" s="6">
        <v>24.913282350814288</v>
      </c>
      <c r="O43" s="7">
        <f t="shared" si="0"/>
        <v>22.576849848553611</v>
      </c>
      <c r="P43" s="8">
        <f t="shared" si="1"/>
        <v>24.913282350814288</v>
      </c>
      <c r="Q43" s="8">
        <f t="shared" si="2"/>
        <v>21.067923026037231</v>
      </c>
      <c r="R43" s="15">
        <v>20</v>
      </c>
      <c r="S43" s="12">
        <v>60</v>
      </c>
    </row>
    <row r="44" spans="1:19" x14ac:dyDescent="0.2">
      <c r="A44" s="5" t="s">
        <v>12</v>
      </c>
      <c r="B44" s="9" t="s">
        <v>58</v>
      </c>
      <c r="C44" s="9">
        <v>161740</v>
      </c>
      <c r="D44" s="3">
        <v>42775</v>
      </c>
      <c r="E44" s="6">
        <v>104.7034382260658</v>
      </c>
      <c r="F44" s="6">
        <v>82.273052358722751</v>
      </c>
      <c r="G44" s="6">
        <v>98.561726505869942</v>
      </c>
      <c r="H44" s="6">
        <v>100.41630658907452</v>
      </c>
      <c r="I44" s="6">
        <v>110.07421023559053</v>
      </c>
      <c r="J44" s="6">
        <v>90.670342776538263</v>
      </c>
      <c r="K44" s="6">
        <v>93.414536443507046</v>
      </c>
      <c r="L44" s="6">
        <v>95.437855290651356</v>
      </c>
      <c r="M44" s="6">
        <v>102.01591916296442</v>
      </c>
      <c r="N44" s="6">
        <v>117.94488088181082</v>
      </c>
      <c r="O44" s="7">
        <f t="shared" si="0"/>
        <v>99.551226847079548</v>
      </c>
      <c r="P44" s="8">
        <f t="shared" si="1"/>
        <v>117.94488088181082</v>
      </c>
      <c r="Q44" s="8">
        <f t="shared" si="2"/>
        <v>82.273052358722751</v>
      </c>
      <c r="R44" s="15">
        <v>20</v>
      </c>
      <c r="S44" s="12">
        <v>60</v>
      </c>
    </row>
    <row r="45" spans="1:19" x14ac:dyDescent="0.2">
      <c r="A45" s="5" t="s">
        <v>12</v>
      </c>
      <c r="B45" s="9" t="s">
        <v>59</v>
      </c>
      <c r="C45" s="9">
        <v>161741</v>
      </c>
      <c r="D45" s="3">
        <v>42775</v>
      </c>
      <c r="E45" s="6">
        <v>91.959314036912872</v>
      </c>
      <c r="F45" s="6">
        <v>93.007246049204639</v>
      </c>
      <c r="G45" s="6">
        <v>118.03392124913087</v>
      </c>
      <c r="H45" s="6">
        <v>93.727037057409689</v>
      </c>
      <c r="I45" s="6">
        <v>82.042414931568217</v>
      </c>
      <c r="J45" s="6">
        <v>111.45949816386297</v>
      </c>
      <c r="K45" s="6">
        <v>108.36994220525069</v>
      </c>
      <c r="L45" s="6">
        <v>112.71947870338084</v>
      </c>
      <c r="M45" s="6">
        <v>110.35511946281213</v>
      </c>
      <c r="N45" s="6">
        <v>79.654423148548887</v>
      </c>
      <c r="O45" s="7">
        <f t="shared" si="0"/>
        <v>100.13283950080817</v>
      </c>
      <c r="P45" s="8">
        <f t="shared" si="1"/>
        <v>118.03392124913087</v>
      </c>
      <c r="Q45" s="8">
        <f t="shared" si="2"/>
        <v>79.654423148548887</v>
      </c>
      <c r="R45" s="15">
        <v>20</v>
      </c>
      <c r="S45" s="12">
        <v>60</v>
      </c>
    </row>
    <row r="46" spans="1:19" x14ac:dyDescent="0.2">
      <c r="A46" s="5" t="s">
        <v>12</v>
      </c>
      <c r="B46" s="9" t="s">
        <v>43</v>
      </c>
      <c r="C46" s="9">
        <v>160172</v>
      </c>
      <c r="D46" s="3">
        <v>42775</v>
      </c>
      <c r="E46" s="6">
        <v>98.160795340120629</v>
      </c>
      <c r="F46" s="6">
        <v>104.70789357620188</v>
      </c>
      <c r="G46" s="6">
        <v>99.055575715883265</v>
      </c>
      <c r="H46" s="6">
        <v>115.62127214817363</v>
      </c>
      <c r="I46" s="6">
        <v>100.91698991730392</v>
      </c>
      <c r="J46" s="6">
        <v>108.95257262679569</v>
      </c>
      <c r="K46" s="6">
        <v>91.235286073923149</v>
      </c>
      <c r="L46" s="6">
        <v>97.460959784234063</v>
      </c>
      <c r="M46" s="6">
        <v>79.627662990737178</v>
      </c>
      <c r="N46" s="6">
        <v>96.510254695900073</v>
      </c>
      <c r="O46" s="7">
        <f t="shared" si="0"/>
        <v>99.224926286927342</v>
      </c>
      <c r="P46" s="8">
        <f t="shared" si="1"/>
        <v>115.62127214817363</v>
      </c>
      <c r="Q46" s="8">
        <f t="shared" si="2"/>
        <v>79.627662990737178</v>
      </c>
      <c r="R46" s="12">
        <v>20</v>
      </c>
      <c r="S46" s="12">
        <v>60</v>
      </c>
    </row>
    <row r="47" spans="1:19" hidden="1" x14ac:dyDescent="0.2">
      <c r="A47" s="5" t="s">
        <v>7</v>
      </c>
      <c r="B47" s="9" t="s">
        <v>150</v>
      </c>
      <c r="C47" s="9">
        <v>161783</v>
      </c>
      <c r="D47" s="3">
        <v>42776</v>
      </c>
      <c r="E47" s="6">
        <v>24.506330396956201</v>
      </c>
      <c r="F47" s="6">
        <v>22.8</v>
      </c>
      <c r="G47" s="6">
        <v>20.446356163700358</v>
      </c>
      <c r="H47" s="6">
        <v>20.699589795152249</v>
      </c>
      <c r="I47" s="6">
        <v>23.464516788067147</v>
      </c>
      <c r="J47" s="6">
        <v>24.909397567120525</v>
      </c>
      <c r="K47" s="6">
        <v>22.139706958204691</v>
      </c>
      <c r="L47" s="6">
        <v>23.157653201214956</v>
      </c>
      <c r="M47" s="6">
        <v>24.194810612024252</v>
      </c>
      <c r="N47" s="6">
        <v>23.386924266358591</v>
      </c>
      <c r="O47" s="7">
        <f t="shared" si="0"/>
        <v>22.970528574879896</v>
      </c>
      <c r="P47" s="8">
        <f t="shared" si="1"/>
        <v>24.909397567120525</v>
      </c>
      <c r="Q47" s="8">
        <f t="shared" si="2"/>
        <v>20.446356163700358</v>
      </c>
      <c r="R47" s="12">
        <v>20</v>
      </c>
      <c r="S47" s="12">
        <v>60</v>
      </c>
    </row>
    <row r="48" spans="1:19" hidden="1" x14ac:dyDescent="0.2">
      <c r="A48" s="5" t="s">
        <v>7</v>
      </c>
      <c r="B48" s="9" t="s">
        <v>67</v>
      </c>
      <c r="C48" s="9">
        <v>161295</v>
      </c>
      <c r="D48" s="3">
        <v>42776</v>
      </c>
      <c r="E48" s="6">
        <v>20.624391670299275</v>
      </c>
      <c r="F48" s="6">
        <v>23.355999595621935</v>
      </c>
      <c r="G48" s="6">
        <v>21.38388423491563</v>
      </c>
      <c r="H48" s="6">
        <v>20.151393320969689</v>
      </c>
      <c r="I48" s="6">
        <v>24.732406010406642</v>
      </c>
      <c r="J48" s="6">
        <v>21.207686996835054</v>
      </c>
      <c r="K48" s="6">
        <v>23.9</v>
      </c>
      <c r="L48" s="6">
        <v>21.300964346406651</v>
      </c>
      <c r="M48" s="6">
        <v>23.84035022694227</v>
      </c>
      <c r="N48" s="6">
        <v>22.266949384004057</v>
      </c>
      <c r="O48" s="7">
        <f t="shared" si="0"/>
        <v>22.276402578640123</v>
      </c>
      <c r="P48" s="8">
        <f t="shared" si="1"/>
        <v>24.732406010406642</v>
      </c>
      <c r="Q48" s="8">
        <f t="shared" si="2"/>
        <v>20.151393320969689</v>
      </c>
      <c r="R48" s="12">
        <v>20</v>
      </c>
      <c r="S48" s="12">
        <v>60</v>
      </c>
    </row>
    <row r="49" spans="1:19" hidden="1" x14ac:dyDescent="0.2">
      <c r="A49" s="5" t="s">
        <v>7</v>
      </c>
      <c r="B49" s="9" t="s">
        <v>54</v>
      </c>
      <c r="C49" s="9">
        <v>157439</v>
      </c>
      <c r="D49" s="3">
        <v>42776</v>
      </c>
      <c r="E49" s="6">
        <v>22.67343127395289</v>
      </c>
      <c r="F49" s="6">
        <v>24.101750823428951</v>
      </c>
      <c r="G49" s="6">
        <v>22.325666457917599</v>
      </c>
      <c r="H49" s="6">
        <v>21.211425047559601</v>
      </c>
      <c r="I49" s="6">
        <v>24.097175768592393</v>
      </c>
      <c r="J49" s="6">
        <v>23.573261484324224</v>
      </c>
      <c r="K49" s="6">
        <v>22.842050119757577</v>
      </c>
      <c r="L49" s="6">
        <v>20.205977360309817</v>
      </c>
      <c r="M49" s="6">
        <v>20.121444003195709</v>
      </c>
      <c r="N49" s="6">
        <v>20.703824222995404</v>
      </c>
      <c r="O49" s="7">
        <f t="shared" si="0"/>
        <v>22.185600656203416</v>
      </c>
      <c r="P49" s="8">
        <f t="shared" si="1"/>
        <v>24.101750823428951</v>
      </c>
      <c r="Q49" s="8">
        <f t="shared" si="2"/>
        <v>20.121444003195709</v>
      </c>
      <c r="R49" s="12">
        <v>20</v>
      </c>
      <c r="S49" s="12">
        <v>60</v>
      </c>
    </row>
    <row r="50" spans="1:19" x14ac:dyDescent="0.2">
      <c r="A50" s="5" t="s">
        <v>12</v>
      </c>
      <c r="B50" s="9" t="s">
        <v>77</v>
      </c>
      <c r="C50" s="9">
        <v>162070</v>
      </c>
      <c r="D50" s="3">
        <v>42776</v>
      </c>
      <c r="E50" s="6">
        <v>108.09533372781638</v>
      </c>
      <c r="F50" s="6">
        <v>116.62484298101289</v>
      </c>
      <c r="G50" s="6">
        <v>83.874750458530087</v>
      </c>
      <c r="H50" s="6">
        <v>81.362162812414724</v>
      </c>
      <c r="I50" s="6">
        <v>91.034549991315743</v>
      </c>
      <c r="J50" s="6">
        <v>113.96335966321763</v>
      </c>
      <c r="K50" s="6">
        <v>114.54779764116699</v>
      </c>
      <c r="L50" s="6">
        <v>82.583899672676338</v>
      </c>
      <c r="M50" s="6">
        <v>81.921647022721189</v>
      </c>
      <c r="N50" s="6">
        <v>96.121763827749703</v>
      </c>
      <c r="O50" s="7">
        <f t="shared" si="0"/>
        <v>97.013010779862185</v>
      </c>
      <c r="P50" s="8">
        <f t="shared" si="1"/>
        <v>116.62484298101289</v>
      </c>
      <c r="Q50" s="8">
        <f t="shared" si="2"/>
        <v>81.362162812414724</v>
      </c>
      <c r="R50" s="12">
        <v>20</v>
      </c>
      <c r="S50" s="12">
        <v>60</v>
      </c>
    </row>
    <row r="51" spans="1:19" x14ac:dyDescent="0.2">
      <c r="A51" s="5" t="s">
        <v>12</v>
      </c>
      <c r="B51" s="9" t="s">
        <v>43</v>
      </c>
      <c r="C51" s="9">
        <v>160041</v>
      </c>
      <c r="D51" s="3">
        <v>42776</v>
      </c>
      <c r="E51" s="6">
        <v>83.7772635351822</v>
      </c>
      <c r="F51" s="6">
        <v>116.98849181210889</v>
      </c>
      <c r="G51" s="6">
        <v>110.94003494194651</v>
      </c>
      <c r="H51" s="6">
        <v>105.32941754282189</v>
      </c>
      <c r="I51" s="6">
        <v>114.44979005637146</v>
      </c>
      <c r="J51" s="6">
        <v>89.3</v>
      </c>
      <c r="K51" s="6">
        <v>114.22825209393358</v>
      </c>
      <c r="L51" s="6">
        <v>81.725840678311144</v>
      </c>
      <c r="M51" s="6">
        <v>111.88143681194288</v>
      </c>
      <c r="N51" s="6">
        <v>93.29391094550212</v>
      </c>
      <c r="O51" s="7">
        <f t="shared" si="0"/>
        <v>102.19144384181206</v>
      </c>
      <c r="P51" s="8">
        <f t="shared" si="1"/>
        <v>116.98849181210889</v>
      </c>
      <c r="Q51" s="8">
        <f t="shared" si="2"/>
        <v>81.725840678311144</v>
      </c>
      <c r="R51" s="12">
        <v>20</v>
      </c>
      <c r="S51" s="12">
        <v>60</v>
      </c>
    </row>
    <row r="52" spans="1:19" x14ac:dyDescent="0.2">
      <c r="A52" s="5" t="s">
        <v>12</v>
      </c>
      <c r="B52" s="9" t="s">
        <v>62</v>
      </c>
      <c r="C52" s="9">
        <v>162062</v>
      </c>
      <c r="D52" s="3">
        <v>42776</v>
      </c>
      <c r="E52" s="6">
        <v>106.51605299494912</v>
      </c>
      <c r="F52" s="6">
        <v>114.46532973204225</v>
      </c>
      <c r="G52" s="6">
        <v>99.37296167729059</v>
      </c>
      <c r="H52" s="6">
        <v>81.223628790868489</v>
      </c>
      <c r="I52" s="6">
        <v>101.87001121997582</v>
      </c>
      <c r="J52" s="6">
        <v>90.541827116804882</v>
      </c>
      <c r="K52" s="6">
        <v>84.928839073527882</v>
      </c>
      <c r="L52" s="6">
        <v>83.716518993271919</v>
      </c>
      <c r="M52" s="6">
        <v>91.315741002625117</v>
      </c>
      <c r="N52" s="6">
        <v>113.43497440553355</v>
      </c>
      <c r="O52" s="7">
        <f t="shared" si="0"/>
        <v>96.738588500688962</v>
      </c>
      <c r="P52" s="8">
        <f t="shared" si="1"/>
        <v>114.46532973204225</v>
      </c>
      <c r="Q52" s="8">
        <f t="shared" si="2"/>
        <v>81.223628790868489</v>
      </c>
      <c r="R52" s="15">
        <v>20</v>
      </c>
      <c r="S52" s="12">
        <v>60</v>
      </c>
    </row>
    <row r="53" spans="1:19" hidden="1" x14ac:dyDescent="0.2">
      <c r="A53" s="5" t="s">
        <v>7</v>
      </c>
      <c r="B53" s="9" t="s">
        <v>137</v>
      </c>
      <c r="C53" s="9">
        <v>157008</v>
      </c>
      <c r="D53" s="3">
        <v>42779</v>
      </c>
      <c r="E53" s="6">
        <v>23.637972528315743</v>
      </c>
      <c r="F53" s="6">
        <v>22.82251358618386</v>
      </c>
      <c r="G53" s="6">
        <v>21.7647546344303</v>
      </c>
      <c r="H53" s="6">
        <v>21.8947506946683</v>
      </c>
      <c r="I53" s="6">
        <v>21.766982333382526</v>
      </c>
      <c r="J53" s="6">
        <v>22.4</v>
      </c>
      <c r="K53" s="6">
        <v>24.173098343663629</v>
      </c>
      <c r="L53" s="6">
        <v>21.471935437724404</v>
      </c>
      <c r="M53" s="6">
        <v>23.090794947512904</v>
      </c>
      <c r="N53" s="6">
        <v>20.391379976923442</v>
      </c>
      <c r="O53" s="7">
        <f t="shared" si="0"/>
        <v>22.341418248280512</v>
      </c>
      <c r="P53" s="8">
        <f t="shared" si="1"/>
        <v>24.173098343663629</v>
      </c>
      <c r="Q53" s="8">
        <f t="shared" si="2"/>
        <v>20.391379976923442</v>
      </c>
      <c r="R53" s="12">
        <v>20</v>
      </c>
      <c r="S53" s="12">
        <v>60</v>
      </c>
    </row>
    <row r="54" spans="1:19" hidden="1" x14ac:dyDescent="0.2">
      <c r="A54" s="5" t="s">
        <v>7</v>
      </c>
      <c r="B54" s="9" t="s">
        <v>84</v>
      </c>
      <c r="C54" s="9">
        <v>162099</v>
      </c>
      <c r="D54" s="3">
        <v>42779</v>
      </c>
      <c r="E54" s="6">
        <v>23.86461584362954</v>
      </c>
      <c r="F54" s="6">
        <v>21.845141099241378</v>
      </c>
      <c r="G54" s="6">
        <v>23.4929433859098</v>
      </c>
      <c r="H54" s="6">
        <v>24.47584832717714</v>
      </c>
      <c r="I54" s="6">
        <v>20.293271252415469</v>
      </c>
      <c r="J54" s="6">
        <v>23.514226454439044</v>
      </c>
      <c r="K54" s="6">
        <v>21.738313468842293</v>
      </c>
      <c r="L54" s="6">
        <v>23.29126179868538</v>
      </c>
      <c r="M54" s="6">
        <v>24.415671913055387</v>
      </c>
      <c r="N54" s="6">
        <v>24.718847349658205</v>
      </c>
      <c r="O54" s="7">
        <f t="shared" si="0"/>
        <v>23.165014089305366</v>
      </c>
      <c r="P54" s="8">
        <f t="shared" si="1"/>
        <v>24.718847349658205</v>
      </c>
      <c r="Q54" s="8">
        <f t="shared" si="2"/>
        <v>20.293271252415469</v>
      </c>
      <c r="R54" s="12">
        <v>20</v>
      </c>
      <c r="S54" s="12">
        <v>60</v>
      </c>
    </row>
    <row r="55" spans="1:19" hidden="1" x14ac:dyDescent="0.2">
      <c r="A55" s="5" t="s">
        <v>7</v>
      </c>
      <c r="B55" s="9" t="s">
        <v>103</v>
      </c>
      <c r="C55" s="9">
        <v>161789</v>
      </c>
      <c r="D55" s="3">
        <v>42779</v>
      </c>
      <c r="E55" s="6">
        <v>22.388474359646331</v>
      </c>
      <c r="F55" s="6">
        <v>21.814862840753538</v>
      </c>
      <c r="G55" s="6">
        <v>21.987330155124596</v>
      </c>
      <c r="H55" s="6">
        <v>21.636330927558987</v>
      </c>
      <c r="I55" s="6">
        <v>24.462525898757363</v>
      </c>
      <c r="J55" s="6">
        <v>22.521369947744162</v>
      </c>
      <c r="K55" s="6">
        <v>24.564215131831119</v>
      </c>
      <c r="L55" s="6">
        <v>21.801773604994032</v>
      </c>
      <c r="M55" s="6">
        <v>24.865083424084737</v>
      </c>
      <c r="N55" s="6">
        <v>22.987348997264412</v>
      </c>
      <c r="O55" s="7">
        <f t="shared" si="0"/>
        <v>22.90293152877593</v>
      </c>
      <c r="P55" s="8">
        <f t="shared" si="1"/>
        <v>24.865083424084737</v>
      </c>
      <c r="Q55" s="8">
        <f t="shared" si="2"/>
        <v>21.636330927558987</v>
      </c>
      <c r="R55" s="12">
        <v>20</v>
      </c>
      <c r="S55" s="12">
        <v>60</v>
      </c>
    </row>
    <row r="56" spans="1:19" x14ac:dyDescent="0.2">
      <c r="A56" s="5" t="s">
        <v>12</v>
      </c>
      <c r="B56" s="9" t="s">
        <v>62</v>
      </c>
      <c r="C56" s="9">
        <v>162061</v>
      </c>
      <c r="D56" s="3">
        <v>42779</v>
      </c>
      <c r="E56" s="6">
        <v>112.43522785921776</v>
      </c>
      <c r="F56" s="6">
        <v>102.37941220967369</v>
      </c>
      <c r="G56" s="6">
        <v>83.130781856439697</v>
      </c>
      <c r="H56" s="6">
        <v>80.576795554371259</v>
      </c>
      <c r="I56" s="6">
        <v>115.48927468187804</v>
      </c>
      <c r="J56" s="6">
        <v>109.76771728714917</v>
      </c>
      <c r="K56" s="6">
        <v>105.95512077464201</v>
      </c>
      <c r="L56" s="6">
        <v>114.19816620139574</v>
      </c>
      <c r="M56" s="6">
        <v>115.98897975799085</v>
      </c>
      <c r="N56" s="6">
        <v>91.159755876652682</v>
      </c>
      <c r="O56" s="7">
        <f t="shared" si="0"/>
        <v>103.1081232059411</v>
      </c>
      <c r="P56" s="8">
        <f t="shared" si="1"/>
        <v>115.98897975799085</v>
      </c>
      <c r="Q56" s="8">
        <f t="shared" si="2"/>
        <v>80.576795554371259</v>
      </c>
      <c r="R56" s="12">
        <v>20</v>
      </c>
      <c r="S56" s="12">
        <v>60</v>
      </c>
    </row>
    <row r="57" spans="1:19" x14ac:dyDescent="0.2">
      <c r="A57" s="5" t="s">
        <v>12</v>
      </c>
      <c r="B57" s="9" t="s">
        <v>97</v>
      </c>
      <c r="C57" s="9">
        <v>161723</v>
      </c>
      <c r="D57" s="3">
        <v>42779</v>
      </c>
      <c r="E57" s="6">
        <v>89.139694638484031</v>
      </c>
      <c r="F57" s="6">
        <v>82.518115268928412</v>
      </c>
      <c r="G57" s="6">
        <v>113.93526021660517</v>
      </c>
      <c r="H57" s="6">
        <v>116.72394525153064</v>
      </c>
      <c r="I57" s="6">
        <v>112.83324522861386</v>
      </c>
      <c r="J57" s="6">
        <v>79.596756433757079</v>
      </c>
      <c r="K57" s="6">
        <v>90.394701076242143</v>
      </c>
      <c r="L57" s="6">
        <v>80.982826080239448</v>
      </c>
      <c r="M57" s="6">
        <v>116.41617543796151</v>
      </c>
      <c r="N57" s="6">
        <v>88.333463241950099</v>
      </c>
      <c r="O57" s="7">
        <f t="shared" si="0"/>
        <v>97.087418287431248</v>
      </c>
      <c r="P57" s="8">
        <f t="shared" si="1"/>
        <v>116.72394525153064</v>
      </c>
      <c r="Q57" s="8">
        <f t="shared" si="2"/>
        <v>79.596756433757079</v>
      </c>
      <c r="R57" s="12">
        <v>20</v>
      </c>
      <c r="S57" s="12">
        <v>60</v>
      </c>
    </row>
    <row r="58" spans="1:19" x14ac:dyDescent="0.2">
      <c r="A58" s="5" t="s">
        <v>12</v>
      </c>
      <c r="B58" s="9" t="s">
        <v>74</v>
      </c>
      <c r="C58" s="9">
        <v>159326</v>
      </c>
      <c r="D58" s="3">
        <v>42779</v>
      </c>
      <c r="E58" s="6">
        <v>84.868695308166465</v>
      </c>
      <c r="F58" s="6">
        <v>82.11661561048669</v>
      </c>
      <c r="G58" s="6">
        <v>104.6065861636268</v>
      </c>
      <c r="H58" s="6">
        <v>116.99365203131956</v>
      </c>
      <c r="I58" s="6">
        <v>84.630046695652993</v>
      </c>
      <c r="J58" s="6">
        <v>102.35851887871155</v>
      </c>
      <c r="K58" s="6">
        <v>106.37182816625469</v>
      </c>
      <c r="L58" s="6">
        <v>85.526588398073841</v>
      </c>
      <c r="M58" s="6">
        <v>115.75811662598099</v>
      </c>
      <c r="N58" s="6">
        <v>109.21024040161059</v>
      </c>
      <c r="O58" s="7">
        <f t="shared" si="0"/>
        <v>99.244088827988406</v>
      </c>
      <c r="P58" s="8">
        <f t="shared" si="1"/>
        <v>116.99365203131956</v>
      </c>
      <c r="Q58" s="8">
        <f t="shared" si="2"/>
        <v>82.11661561048669</v>
      </c>
      <c r="R58" s="12">
        <v>20</v>
      </c>
      <c r="S58" s="12">
        <v>60</v>
      </c>
    </row>
    <row r="59" spans="1:19" hidden="1" x14ac:dyDescent="0.2">
      <c r="A59" s="5" t="s">
        <v>7</v>
      </c>
      <c r="B59" s="9" t="s">
        <v>151</v>
      </c>
      <c r="C59" s="9">
        <v>162220</v>
      </c>
      <c r="D59" s="3">
        <v>42780</v>
      </c>
      <c r="E59" s="6">
        <v>23.39463991933448</v>
      </c>
      <c r="F59" s="6">
        <v>23.73934165658676</v>
      </c>
      <c r="G59" s="6">
        <v>22.377876187830676</v>
      </c>
      <c r="H59" s="6">
        <v>23.504891741610102</v>
      </c>
      <c r="I59" s="6">
        <v>20.654710443617571</v>
      </c>
      <c r="J59" s="6">
        <v>24.698455730518464</v>
      </c>
      <c r="K59" s="6">
        <v>22.87725200768601</v>
      </c>
      <c r="L59" s="6">
        <v>24.157656244031251</v>
      </c>
      <c r="M59" s="6">
        <v>24.951175061104053</v>
      </c>
      <c r="N59" s="6">
        <v>22.360114411690031</v>
      </c>
      <c r="O59" s="7">
        <f t="shared" si="0"/>
        <v>23.271611340400941</v>
      </c>
      <c r="P59" s="8">
        <f t="shared" si="1"/>
        <v>24.951175061104053</v>
      </c>
      <c r="Q59" s="8">
        <f t="shared" si="2"/>
        <v>20.654710443617571</v>
      </c>
      <c r="R59" s="12">
        <v>20</v>
      </c>
      <c r="S59" s="12">
        <v>60</v>
      </c>
    </row>
    <row r="60" spans="1:19" hidden="1" x14ac:dyDescent="0.2">
      <c r="A60" s="5" t="s">
        <v>7</v>
      </c>
      <c r="B60" s="9" t="s">
        <v>66</v>
      </c>
      <c r="C60" s="9">
        <v>161152</v>
      </c>
      <c r="D60" s="3">
        <v>42780</v>
      </c>
      <c r="E60" s="6">
        <v>24.554342663339348</v>
      </c>
      <c r="F60" s="6">
        <v>24.387204257500265</v>
      </c>
      <c r="G60" s="6">
        <v>22.3</v>
      </c>
      <c r="H60" s="6">
        <v>22.692773095246658</v>
      </c>
      <c r="I60" s="6">
        <v>24.40581033984067</v>
      </c>
      <c r="J60" s="6">
        <v>22.984694594564434</v>
      </c>
      <c r="K60" s="6">
        <v>23.43585471229861</v>
      </c>
      <c r="L60" s="6">
        <v>22.598213343681984</v>
      </c>
      <c r="M60" s="6">
        <v>21.6647203896203</v>
      </c>
      <c r="N60" s="6">
        <v>20.99158198781382</v>
      </c>
      <c r="O60" s="7">
        <f t="shared" si="0"/>
        <v>23.001519538390607</v>
      </c>
      <c r="P60" s="8">
        <f t="shared" si="1"/>
        <v>24.554342663339348</v>
      </c>
      <c r="Q60" s="8">
        <f t="shared" si="2"/>
        <v>20.99158198781382</v>
      </c>
      <c r="R60" s="12">
        <v>20</v>
      </c>
      <c r="S60" s="12">
        <v>60</v>
      </c>
    </row>
    <row r="61" spans="1:19" hidden="1" x14ac:dyDescent="0.2">
      <c r="A61" s="5" t="s">
        <v>7</v>
      </c>
      <c r="B61" s="9" t="s">
        <v>49</v>
      </c>
      <c r="C61" s="9">
        <v>161730</v>
      </c>
      <c r="D61" s="3">
        <v>42780</v>
      </c>
      <c r="E61" s="6">
        <v>22.123074468062725</v>
      </c>
      <c r="F61" s="6">
        <v>20.19735048374455</v>
      </c>
      <c r="G61" s="6">
        <v>24.616575402279164</v>
      </c>
      <c r="H61" s="6">
        <v>21.735971145488733</v>
      </c>
      <c r="I61" s="6">
        <v>24.215079097110795</v>
      </c>
      <c r="J61" s="6">
        <v>23.844895512686438</v>
      </c>
      <c r="K61" s="6">
        <v>21.734560376357841</v>
      </c>
      <c r="L61" s="6">
        <v>21.805032768419007</v>
      </c>
      <c r="M61" s="6">
        <v>24.009995511010999</v>
      </c>
      <c r="N61" s="6">
        <v>20.322625362857465</v>
      </c>
      <c r="O61" s="7">
        <f t="shared" si="0"/>
        <v>22.460516012801769</v>
      </c>
      <c r="P61" s="8">
        <f t="shared" si="1"/>
        <v>24.616575402279164</v>
      </c>
      <c r="Q61" s="8">
        <f t="shared" si="2"/>
        <v>20.19735048374455</v>
      </c>
      <c r="R61" s="12">
        <v>20</v>
      </c>
      <c r="S61" s="12">
        <v>60</v>
      </c>
    </row>
    <row r="62" spans="1:19" x14ac:dyDescent="0.2">
      <c r="A62" s="5" t="s">
        <v>12</v>
      </c>
      <c r="B62" s="9" t="s">
        <v>73</v>
      </c>
      <c r="C62" s="9">
        <v>160258</v>
      </c>
      <c r="D62" s="3">
        <v>42780</v>
      </c>
      <c r="E62" s="6">
        <v>118.8867764991016</v>
      </c>
      <c r="F62" s="6">
        <v>104.41388129951764</v>
      </c>
      <c r="G62" s="6">
        <v>90.101900814234398</v>
      </c>
      <c r="H62" s="6">
        <v>87.650405496576766</v>
      </c>
      <c r="I62" s="6">
        <v>89.895856188517442</v>
      </c>
      <c r="J62" s="6">
        <v>80.952481366047266</v>
      </c>
      <c r="K62" s="6">
        <v>87.368176055039896</v>
      </c>
      <c r="L62" s="6">
        <v>102.12270647057102</v>
      </c>
      <c r="M62" s="6" t="s">
        <v>152</v>
      </c>
      <c r="N62" s="6">
        <v>111.71832611906875</v>
      </c>
      <c r="O62" s="7">
        <f t="shared" si="0"/>
        <v>97.012278923186088</v>
      </c>
      <c r="P62" s="8">
        <f t="shared" si="1"/>
        <v>118.8867764991016</v>
      </c>
      <c r="Q62" s="8">
        <f t="shared" si="2"/>
        <v>80.952481366047266</v>
      </c>
      <c r="R62" s="12">
        <v>20</v>
      </c>
      <c r="S62" s="12">
        <v>60</v>
      </c>
    </row>
    <row r="63" spans="1:19" x14ac:dyDescent="0.2">
      <c r="A63" s="5" t="s">
        <v>12</v>
      </c>
      <c r="B63" s="9" t="s">
        <v>44</v>
      </c>
      <c r="C63" s="9">
        <v>162001</v>
      </c>
      <c r="D63" s="3">
        <v>42780</v>
      </c>
      <c r="E63" s="6">
        <v>91.225467017696943</v>
      </c>
      <c r="F63" s="6">
        <v>103.15860317535302</v>
      </c>
      <c r="G63" s="6">
        <v>93.704105542829993</v>
      </c>
      <c r="H63" s="6">
        <v>79.670449210980465</v>
      </c>
      <c r="I63" s="6">
        <v>104.33814262302587</v>
      </c>
      <c r="J63" s="6">
        <v>111.84931826850411</v>
      </c>
      <c r="K63" s="6">
        <v>116.64580125327774</v>
      </c>
      <c r="L63" s="6">
        <v>106.7684766867585</v>
      </c>
      <c r="M63" s="6">
        <v>114.77615021992003</v>
      </c>
      <c r="N63" s="6">
        <v>109.1922494934301</v>
      </c>
      <c r="O63" s="7">
        <f t="shared" si="0"/>
        <v>103.13287634917769</v>
      </c>
      <c r="P63" s="8">
        <f t="shared" si="1"/>
        <v>116.64580125327774</v>
      </c>
      <c r="Q63" s="8">
        <f t="shared" si="2"/>
        <v>79.670449210980465</v>
      </c>
      <c r="R63" s="12">
        <v>20</v>
      </c>
      <c r="S63" s="12">
        <v>60</v>
      </c>
    </row>
    <row r="64" spans="1:19" x14ac:dyDescent="0.2">
      <c r="A64" s="5" t="s">
        <v>12</v>
      </c>
      <c r="B64" s="9" t="s">
        <v>64</v>
      </c>
      <c r="C64" s="9">
        <v>161925</v>
      </c>
      <c r="D64" s="3">
        <v>42780</v>
      </c>
      <c r="E64" s="6">
        <v>112.06323479529775</v>
      </c>
      <c r="F64" s="6">
        <v>98.745841543419829</v>
      </c>
      <c r="G64" s="6">
        <v>94.391896678707738</v>
      </c>
      <c r="H64" s="6">
        <v>94.966853036784073</v>
      </c>
      <c r="I64" s="6">
        <v>92.641346431003285</v>
      </c>
      <c r="J64" s="6">
        <v>89.77695453424613</v>
      </c>
      <c r="K64" s="6">
        <v>86.610024190720807</v>
      </c>
      <c r="L64" s="6">
        <v>107.93907951437075</v>
      </c>
      <c r="M64" s="6">
        <v>87.123699592003263</v>
      </c>
      <c r="N64" s="6">
        <v>112.55063296121546</v>
      </c>
      <c r="O64" s="7">
        <f t="shared" si="0"/>
        <v>97.680956327776897</v>
      </c>
      <c r="P64" s="8">
        <f t="shared" si="1"/>
        <v>112.55063296121546</v>
      </c>
      <c r="Q64" s="8">
        <f t="shared" si="2"/>
        <v>86.610024190720807</v>
      </c>
      <c r="R64" s="12">
        <v>20</v>
      </c>
      <c r="S64" s="12">
        <v>60</v>
      </c>
    </row>
    <row r="65" spans="1:19" hidden="1" x14ac:dyDescent="0.2">
      <c r="A65" s="5" t="s">
        <v>15</v>
      </c>
      <c r="B65" s="9" t="s">
        <v>153</v>
      </c>
      <c r="C65" s="9">
        <v>162362</v>
      </c>
      <c r="D65" s="3">
        <v>42781</v>
      </c>
      <c r="E65" s="6">
        <v>24.410546364514921</v>
      </c>
      <c r="F65" s="6">
        <v>22.719970945586354</v>
      </c>
      <c r="G65" s="6">
        <v>23.68225205517852</v>
      </c>
      <c r="H65" s="6">
        <v>21.928117349554224</v>
      </c>
      <c r="I65" s="6">
        <v>24.065774965301898</v>
      </c>
      <c r="J65" s="6">
        <v>22.3</v>
      </c>
      <c r="K65" s="6">
        <v>22.4</v>
      </c>
      <c r="L65" s="6">
        <v>21.344413188580646</v>
      </c>
      <c r="M65" s="6">
        <v>24.436590539295302</v>
      </c>
      <c r="N65" s="6">
        <v>22.9</v>
      </c>
      <c r="O65" s="7">
        <f t="shared" si="0"/>
        <v>23.018766540801188</v>
      </c>
      <c r="P65" s="8">
        <f t="shared" si="1"/>
        <v>24.436590539295302</v>
      </c>
      <c r="Q65" s="8">
        <f t="shared" si="2"/>
        <v>21.344413188580646</v>
      </c>
      <c r="R65" s="12">
        <v>20</v>
      </c>
      <c r="S65" s="12">
        <v>60</v>
      </c>
    </row>
    <row r="66" spans="1:19" hidden="1" x14ac:dyDescent="0.2">
      <c r="A66" s="5" t="s">
        <v>7</v>
      </c>
      <c r="B66" s="9" t="s">
        <v>154</v>
      </c>
      <c r="C66" s="9">
        <v>162355</v>
      </c>
      <c r="D66" s="3">
        <v>42781</v>
      </c>
      <c r="E66" s="6">
        <v>23.309060300602059</v>
      </c>
      <c r="F66" s="6">
        <v>23.541159556082338</v>
      </c>
      <c r="G66" s="6">
        <v>20.892512109030712</v>
      </c>
      <c r="H66" s="6">
        <v>24.798612344697524</v>
      </c>
      <c r="I66" s="6">
        <v>22.870087964234781</v>
      </c>
      <c r="J66" s="6">
        <v>24.484988208095341</v>
      </c>
      <c r="K66" s="6">
        <v>21.201662860476311</v>
      </c>
      <c r="L66" s="6">
        <v>24.894742948503723</v>
      </c>
      <c r="M66" s="6">
        <v>23.298720457744018</v>
      </c>
      <c r="N66" s="6">
        <v>21.992963563187335</v>
      </c>
      <c r="O66" s="7">
        <f t="shared" si="0"/>
        <v>23.128451031265417</v>
      </c>
      <c r="P66" s="8">
        <f t="shared" si="1"/>
        <v>24.894742948503723</v>
      </c>
      <c r="Q66" s="8">
        <f t="shared" si="2"/>
        <v>20.892512109030712</v>
      </c>
      <c r="R66" s="12">
        <v>20</v>
      </c>
      <c r="S66" s="12">
        <v>60</v>
      </c>
    </row>
    <row r="67" spans="1:19" hidden="1" x14ac:dyDescent="0.2">
      <c r="A67" s="5" t="s">
        <v>7</v>
      </c>
      <c r="B67" s="9" t="s">
        <v>155</v>
      </c>
      <c r="C67" s="9">
        <v>162354</v>
      </c>
      <c r="D67" s="3">
        <v>42781</v>
      </c>
      <c r="E67" s="6">
        <v>22.312227495275398</v>
      </c>
      <c r="F67" s="6">
        <v>24.951977402128509</v>
      </c>
      <c r="G67" s="6">
        <v>23.631850903913957</v>
      </c>
      <c r="H67" s="6">
        <v>24.794092625493661</v>
      </c>
      <c r="I67" s="6">
        <v>24.230224239103016</v>
      </c>
      <c r="J67" s="6">
        <v>20.27184233197568</v>
      </c>
      <c r="K67" s="6">
        <v>24.177064942249736</v>
      </c>
      <c r="L67" s="6">
        <v>23.871884097156915</v>
      </c>
      <c r="M67" s="6">
        <v>20.918458253561312</v>
      </c>
      <c r="N67" s="6">
        <v>23.321689799428484</v>
      </c>
      <c r="O67" s="7">
        <f t="shared" si="0"/>
        <v>23.248131209028664</v>
      </c>
      <c r="P67" s="8">
        <f t="shared" si="1"/>
        <v>24.951977402128509</v>
      </c>
      <c r="Q67" s="8">
        <f t="shared" si="2"/>
        <v>20.27184233197568</v>
      </c>
      <c r="R67" s="12">
        <v>20</v>
      </c>
      <c r="S67" s="12">
        <v>60</v>
      </c>
    </row>
    <row r="68" spans="1:19" hidden="1" x14ac:dyDescent="0.2">
      <c r="A68" s="5" t="s">
        <v>7</v>
      </c>
      <c r="B68" s="9" t="s">
        <v>106</v>
      </c>
      <c r="C68" s="9">
        <v>162356</v>
      </c>
      <c r="D68" s="3">
        <v>42781</v>
      </c>
      <c r="E68" s="6">
        <v>21.880079066883756</v>
      </c>
      <c r="F68" s="6">
        <v>24.273753789247799</v>
      </c>
      <c r="G68" s="6">
        <v>21.476058722939797</v>
      </c>
      <c r="H68" s="6">
        <v>24.737460164577506</v>
      </c>
      <c r="I68" s="6">
        <v>22.295430275909595</v>
      </c>
      <c r="J68" s="6">
        <v>22.156793545449112</v>
      </c>
      <c r="K68" s="6">
        <v>22.512302690253922</v>
      </c>
      <c r="L68" s="6">
        <v>22.54858859957293</v>
      </c>
      <c r="M68" s="6">
        <v>21.661671494207429</v>
      </c>
      <c r="N68" s="6">
        <v>22.100938318145804</v>
      </c>
      <c r="O68" s="7">
        <f t="shared" si="0"/>
        <v>22.564307666718769</v>
      </c>
      <c r="P68" s="8">
        <f t="shared" si="1"/>
        <v>24.737460164577506</v>
      </c>
      <c r="Q68" s="8">
        <f t="shared" si="2"/>
        <v>21.476058722939797</v>
      </c>
      <c r="R68" s="12">
        <v>20</v>
      </c>
      <c r="S68" s="12">
        <v>60</v>
      </c>
    </row>
    <row r="69" spans="1:19" x14ac:dyDescent="0.2">
      <c r="A69" s="5" t="s">
        <v>12</v>
      </c>
      <c r="B69" s="9" t="s">
        <v>77</v>
      </c>
      <c r="C69" s="9">
        <v>162404</v>
      </c>
      <c r="D69" s="3">
        <v>42781</v>
      </c>
      <c r="E69" s="6">
        <v>96.75150341144743</v>
      </c>
      <c r="F69" s="6">
        <v>98.774827643440105</v>
      </c>
      <c r="G69" s="6">
        <v>80.361814333321945</v>
      </c>
      <c r="H69" s="6">
        <v>83.395329816703338</v>
      </c>
      <c r="I69" s="6">
        <v>112.76977708743316</v>
      </c>
      <c r="J69" s="6">
        <v>96.983143137109565</v>
      </c>
      <c r="K69" s="6">
        <v>91.115911555458553</v>
      </c>
      <c r="L69" s="6">
        <v>104.43934910598649</v>
      </c>
      <c r="M69" s="6">
        <v>91.72678715372254</v>
      </c>
      <c r="N69" s="6">
        <v>93.836718413694726</v>
      </c>
      <c r="O69" s="7">
        <f t="shared" si="0"/>
        <v>95.01551616583177</v>
      </c>
      <c r="P69" s="8">
        <f t="shared" si="1"/>
        <v>112.76977708743316</v>
      </c>
      <c r="Q69" s="8">
        <f t="shared" si="2"/>
        <v>80.361814333321945</v>
      </c>
      <c r="R69" s="12">
        <v>20</v>
      </c>
      <c r="S69" s="12">
        <v>60</v>
      </c>
    </row>
    <row r="70" spans="1:19" x14ac:dyDescent="0.2">
      <c r="A70" s="5" t="s">
        <v>12</v>
      </c>
      <c r="B70" s="9">
        <v>98415475</v>
      </c>
      <c r="C70" s="9">
        <v>162313</v>
      </c>
      <c r="D70" s="3">
        <v>42781</v>
      </c>
      <c r="E70" s="6">
        <v>84.59456047487771</v>
      </c>
      <c r="F70" s="6">
        <v>106.58356782270712</v>
      </c>
      <c r="G70" s="6">
        <v>101.9</v>
      </c>
      <c r="H70" s="6">
        <v>85.969734188106685</v>
      </c>
      <c r="I70" s="6">
        <v>82.848430733754611</v>
      </c>
      <c r="J70" s="6">
        <v>97.3</v>
      </c>
      <c r="K70" s="6">
        <v>99.445161350006558</v>
      </c>
      <c r="L70" s="6">
        <v>111.06269692312461</v>
      </c>
      <c r="M70" s="6">
        <v>105.64687832273792</v>
      </c>
      <c r="N70" s="6">
        <v>110.14626487809915</v>
      </c>
      <c r="O70" s="7">
        <f t="shared" ref="O70:O121" si="3">AVERAGE(E70:N70)</f>
        <v>98.549729469341429</v>
      </c>
      <c r="P70" s="8">
        <f t="shared" ref="P70:P121" si="4">MAX(E70:N70)</f>
        <v>111.06269692312461</v>
      </c>
      <c r="Q70" s="8">
        <f t="shared" ref="Q70:Q121" si="5">MIN(E70:N70)</f>
        <v>82.848430733754611</v>
      </c>
      <c r="R70" s="12">
        <v>20</v>
      </c>
      <c r="S70" s="12">
        <v>60</v>
      </c>
    </row>
    <row r="71" spans="1:19" x14ac:dyDescent="0.2">
      <c r="A71" s="5" t="s">
        <v>12</v>
      </c>
      <c r="B71" s="9" t="s">
        <v>78</v>
      </c>
      <c r="C71" s="9">
        <v>162246</v>
      </c>
      <c r="D71" s="3">
        <v>42781</v>
      </c>
      <c r="E71" s="6">
        <v>85.998669278629706</v>
      </c>
      <c r="F71" s="6">
        <v>101.57240568402693</v>
      </c>
      <c r="G71" s="6">
        <v>93.348110467869745</v>
      </c>
      <c r="H71" s="6">
        <v>85.382535280444344</v>
      </c>
      <c r="I71" s="6">
        <v>117.28856272711872</v>
      </c>
      <c r="J71" s="6">
        <v>92.694227070216556</v>
      </c>
      <c r="K71" s="6">
        <v>107.1</v>
      </c>
      <c r="L71" s="6">
        <v>80.21938004633401</v>
      </c>
      <c r="M71" s="6">
        <v>91.1</v>
      </c>
      <c r="N71" s="6">
        <v>118.50198164021306</v>
      </c>
      <c r="O71" s="7">
        <f t="shared" si="3"/>
        <v>97.320587219485319</v>
      </c>
      <c r="P71" s="8">
        <f t="shared" si="4"/>
        <v>118.50198164021306</v>
      </c>
      <c r="Q71" s="8">
        <f t="shared" si="5"/>
        <v>80.21938004633401</v>
      </c>
      <c r="R71" s="12">
        <v>20</v>
      </c>
      <c r="S71" s="12">
        <v>60</v>
      </c>
    </row>
    <row r="72" spans="1:19" hidden="1" x14ac:dyDescent="0.2">
      <c r="A72" s="5" t="s">
        <v>15</v>
      </c>
      <c r="B72" s="9" t="s">
        <v>130</v>
      </c>
      <c r="C72" s="9">
        <v>162381</v>
      </c>
      <c r="D72" s="3">
        <v>42782</v>
      </c>
      <c r="E72" s="6">
        <v>23.690272284189341</v>
      </c>
      <c r="F72" s="6">
        <v>23.832855964777554</v>
      </c>
      <c r="G72" s="6">
        <v>20.944579352494131</v>
      </c>
      <c r="H72" s="6">
        <v>21.92007617821746</v>
      </c>
      <c r="I72" s="6">
        <v>21.410903483029415</v>
      </c>
      <c r="J72" s="6">
        <v>20.164809827653251</v>
      </c>
      <c r="K72" s="6">
        <v>22.6</v>
      </c>
      <c r="L72" s="6">
        <v>21.203276248820323</v>
      </c>
      <c r="M72" s="6">
        <v>23.1</v>
      </c>
      <c r="N72" s="6">
        <v>21.948306872534559</v>
      </c>
      <c r="O72" s="7">
        <f t="shared" si="3"/>
        <v>22.081508021171601</v>
      </c>
      <c r="P72" s="8">
        <f t="shared" si="4"/>
        <v>23.832855964777554</v>
      </c>
      <c r="Q72" s="8">
        <f t="shared" si="5"/>
        <v>20.164809827653251</v>
      </c>
      <c r="R72" s="12">
        <v>20</v>
      </c>
      <c r="S72" s="12">
        <v>60</v>
      </c>
    </row>
    <row r="73" spans="1:19" hidden="1" x14ac:dyDescent="0.2">
      <c r="A73" s="5" t="s">
        <v>7</v>
      </c>
      <c r="B73" s="9" t="s">
        <v>117</v>
      </c>
      <c r="C73" s="9">
        <v>162454</v>
      </c>
      <c r="D73" s="3">
        <v>42782</v>
      </c>
      <c r="E73" s="6">
        <v>21.366403201633524</v>
      </c>
      <c r="F73" s="6">
        <v>22.7</v>
      </c>
      <c r="G73" s="6">
        <v>22.1</v>
      </c>
      <c r="H73" s="6">
        <v>24.835465053917012</v>
      </c>
      <c r="I73" s="6">
        <v>22.9</v>
      </c>
      <c r="J73" s="6">
        <v>22.4</v>
      </c>
      <c r="K73" s="6">
        <v>23.558675961798983</v>
      </c>
      <c r="L73" s="6">
        <v>23.4</v>
      </c>
      <c r="M73" s="6">
        <v>22.4</v>
      </c>
      <c r="N73" s="6">
        <v>24.901914191371674</v>
      </c>
      <c r="O73" s="7">
        <f t="shared" si="3"/>
        <v>23.056245840872119</v>
      </c>
      <c r="P73" s="8">
        <f t="shared" si="4"/>
        <v>24.901914191371674</v>
      </c>
      <c r="Q73" s="8">
        <f t="shared" si="5"/>
        <v>21.366403201633524</v>
      </c>
      <c r="R73" s="12">
        <v>20</v>
      </c>
      <c r="S73" s="12">
        <v>60</v>
      </c>
    </row>
    <row r="74" spans="1:19" hidden="1" x14ac:dyDescent="0.2">
      <c r="A74" s="5" t="s">
        <v>7</v>
      </c>
      <c r="B74" s="9" t="s">
        <v>156</v>
      </c>
      <c r="C74" s="13">
        <v>162455</v>
      </c>
      <c r="D74" s="3">
        <v>42782</v>
      </c>
      <c r="E74" s="6">
        <v>22.9</v>
      </c>
      <c r="F74" s="6">
        <v>21.930535939025731</v>
      </c>
      <c r="G74" s="6">
        <v>24.154023798168481</v>
      </c>
      <c r="H74" s="6">
        <v>22.687389849640731</v>
      </c>
      <c r="I74" s="6">
        <v>22.4</v>
      </c>
      <c r="J74" s="6">
        <v>23.1</v>
      </c>
      <c r="K74" s="6">
        <v>21.095971960721339</v>
      </c>
      <c r="L74" s="6">
        <v>22.442482123751404</v>
      </c>
      <c r="M74" s="6">
        <v>22.9</v>
      </c>
      <c r="N74" s="6">
        <v>21.325874672663861</v>
      </c>
      <c r="O74" s="7">
        <f t="shared" si="3"/>
        <v>22.493627834397156</v>
      </c>
      <c r="P74" s="8">
        <f t="shared" si="4"/>
        <v>24.154023798168481</v>
      </c>
      <c r="Q74" s="8">
        <f t="shared" si="5"/>
        <v>21.095971960721339</v>
      </c>
      <c r="R74" s="12">
        <v>20</v>
      </c>
      <c r="S74" s="12">
        <v>60</v>
      </c>
    </row>
    <row r="75" spans="1:19" hidden="1" x14ac:dyDescent="0.2">
      <c r="A75" s="5" t="s">
        <v>7</v>
      </c>
      <c r="B75" s="9" t="s">
        <v>157</v>
      </c>
      <c r="C75" s="13">
        <v>162453</v>
      </c>
      <c r="D75" s="3">
        <v>42782</v>
      </c>
      <c r="E75" s="6">
        <v>21.05806051001899</v>
      </c>
      <c r="F75" s="6">
        <v>20.492957594439734</v>
      </c>
      <c r="G75" s="6">
        <v>21.304606847991128</v>
      </c>
      <c r="H75" s="6">
        <v>24.162448152674287</v>
      </c>
      <c r="I75" s="6">
        <v>21.622649393810125</v>
      </c>
      <c r="J75" s="6">
        <v>23.906705042849488</v>
      </c>
      <c r="K75" s="6">
        <v>23.78956362638823</v>
      </c>
      <c r="L75" s="6">
        <v>23.502707580843232</v>
      </c>
      <c r="M75" s="6">
        <v>21.295009021376217</v>
      </c>
      <c r="N75" s="6">
        <v>22.69467722457486</v>
      </c>
      <c r="O75" s="7">
        <f t="shared" si="3"/>
        <v>22.382938499496628</v>
      </c>
      <c r="P75" s="8">
        <f t="shared" si="4"/>
        <v>24.162448152674287</v>
      </c>
      <c r="Q75" s="8">
        <f t="shared" si="5"/>
        <v>20.492957594439734</v>
      </c>
      <c r="R75" s="12">
        <v>20</v>
      </c>
      <c r="S75" s="12">
        <v>60</v>
      </c>
    </row>
    <row r="76" spans="1:19" x14ac:dyDescent="0.2">
      <c r="A76" s="5" t="s">
        <v>12</v>
      </c>
      <c r="B76" s="9" t="s">
        <v>44</v>
      </c>
      <c r="C76" s="13">
        <v>162001</v>
      </c>
      <c r="D76" s="3">
        <v>42782</v>
      </c>
      <c r="E76" s="6">
        <v>110.57647325987649</v>
      </c>
      <c r="F76" s="6">
        <v>84.687875876471267</v>
      </c>
      <c r="G76" s="6">
        <v>83.115190791301856</v>
      </c>
      <c r="H76" s="6">
        <v>115.6317894162959</v>
      </c>
      <c r="I76" s="6">
        <v>79.520975861088161</v>
      </c>
      <c r="J76" s="6">
        <v>98.2</v>
      </c>
      <c r="K76" s="6">
        <v>93.163111329629231</v>
      </c>
      <c r="L76" s="6">
        <v>111.46128534103657</v>
      </c>
      <c r="M76" s="6">
        <v>96.37007170176156</v>
      </c>
      <c r="N76" s="6">
        <v>83.21232711921202</v>
      </c>
      <c r="O76" s="7">
        <f t="shared" si="3"/>
        <v>95.593910069667302</v>
      </c>
      <c r="P76" s="8">
        <f t="shared" si="4"/>
        <v>115.6317894162959</v>
      </c>
      <c r="Q76" s="8">
        <f t="shared" si="5"/>
        <v>79.520975861088161</v>
      </c>
      <c r="R76" s="12">
        <v>20</v>
      </c>
      <c r="S76" s="12">
        <v>60</v>
      </c>
    </row>
    <row r="77" spans="1:19" x14ac:dyDescent="0.2">
      <c r="A77" s="5" t="s">
        <v>12</v>
      </c>
      <c r="B77" s="9" t="s">
        <v>45</v>
      </c>
      <c r="C77" s="9">
        <v>162003</v>
      </c>
      <c r="D77" s="3">
        <v>42782</v>
      </c>
      <c r="E77" s="6">
        <v>87.814237489524885</v>
      </c>
      <c r="F77" s="6">
        <v>91.736282530052677</v>
      </c>
      <c r="G77" s="6">
        <v>111.08241566425869</v>
      </c>
      <c r="H77" s="6">
        <v>104.68653278505096</v>
      </c>
      <c r="I77" s="6">
        <v>96.890889796015472</v>
      </c>
      <c r="J77" s="6">
        <v>97.178030781778489</v>
      </c>
      <c r="K77" s="6">
        <v>94.416990696511789</v>
      </c>
      <c r="L77" s="6">
        <v>108.7725833135986</v>
      </c>
      <c r="M77" s="6">
        <v>118.58149283743165</v>
      </c>
      <c r="N77" s="6">
        <v>96.831975713149632</v>
      </c>
      <c r="O77" s="7">
        <f t="shared" si="3"/>
        <v>100.79914316073727</v>
      </c>
      <c r="P77" s="8">
        <f t="shared" si="4"/>
        <v>118.58149283743165</v>
      </c>
      <c r="Q77" s="8">
        <f t="shared" si="5"/>
        <v>87.814237489524885</v>
      </c>
      <c r="R77" s="12">
        <v>20</v>
      </c>
      <c r="S77" s="12">
        <v>60</v>
      </c>
    </row>
    <row r="78" spans="1:19" x14ac:dyDescent="0.2">
      <c r="A78" s="5" t="s">
        <v>12</v>
      </c>
      <c r="B78" s="9" t="s">
        <v>53</v>
      </c>
      <c r="C78" s="9">
        <v>162390</v>
      </c>
      <c r="D78" s="3">
        <v>42782</v>
      </c>
      <c r="E78" s="6">
        <v>116.70564824284324</v>
      </c>
      <c r="F78" s="6">
        <v>104.06832648959424</v>
      </c>
      <c r="G78" s="6">
        <v>91.138035478336249</v>
      </c>
      <c r="H78" s="6">
        <v>106.99056550884423</v>
      </c>
      <c r="I78" s="6">
        <v>90.722491686867315</v>
      </c>
      <c r="J78" s="6">
        <v>95.250716617794794</v>
      </c>
      <c r="K78" s="6">
        <v>99.936583675288759</v>
      </c>
      <c r="L78" s="6">
        <v>86.010710742847152</v>
      </c>
      <c r="M78" s="6">
        <v>92.369953826814069</v>
      </c>
      <c r="N78" s="6">
        <v>85.442908398777803</v>
      </c>
      <c r="O78" s="7">
        <f t="shared" si="3"/>
        <v>96.863594066800772</v>
      </c>
      <c r="P78" s="8">
        <f t="shared" si="4"/>
        <v>116.70564824284324</v>
      </c>
      <c r="Q78" s="8">
        <f t="shared" si="5"/>
        <v>85.442908398777803</v>
      </c>
      <c r="R78" s="12">
        <v>20</v>
      </c>
      <c r="S78" s="12">
        <v>60</v>
      </c>
    </row>
    <row r="79" spans="1:19" hidden="1" x14ac:dyDescent="0.2">
      <c r="A79" s="5" t="s">
        <v>7</v>
      </c>
      <c r="B79" s="9" t="s">
        <v>66</v>
      </c>
      <c r="C79" s="9">
        <v>161152</v>
      </c>
      <c r="D79" s="3">
        <v>42783</v>
      </c>
      <c r="E79" s="6">
        <v>24.275494967907182</v>
      </c>
      <c r="F79" s="6">
        <v>22.6</v>
      </c>
      <c r="G79" s="6">
        <v>23.215515724510663</v>
      </c>
      <c r="H79" s="6">
        <v>20.071026058662206</v>
      </c>
      <c r="I79" s="6">
        <v>23.275085048170727</v>
      </c>
      <c r="J79" s="6">
        <v>22.102083967980121</v>
      </c>
      <c r="K79" s="6">
        <v>22.27376502640848</v>
      </c>
      <c r="L79" s="6">
        <v>24.428504852727606</v>
      </c>
      <c r="M79" s="6">
        <v>22.155258962726592</v>
      </c>
      <c r="N79" s="6">
        <v>20.61276491672184</v>
      </c>
      <c r="O79" s="7">
        <f t="shared" si="3"/>
        <v>22.500949952581543</v>
      </c>
      <c r="P79" s="8">
        <f t="shared" si="4"/>
        <v>24.428504852727606</v>
      </c>
      <c r="Q79" s="8">
        <f t="shared" si="5"/>
        <v>20.071026058662206</v>
      </c>
      <c r="R79" s="12">
        <v>20</v>
      </c>
      <c r="S79" s="12">
        <v>60</v>
      </c>
    </row>
    <row r="80" spans="1:19" hidden="1" x14ac:dyDescent="0.2">
      <c r="A80" s="5" t="s">
        <v>7</v>
      </c>
      <c r="B80" s="9" t="s">
        <v>149</v>
      </c>
      <c r="C80" s="9">
        <v>162221</v>
      </c>
      <c r="D80" s="3">
        <v>42783</v>
      </c>
      <c r="E80" s="6">
        <v>22.1</v>
      </c>
      <c r="F80" s="6">
        <v>24.89535714736861</v>
      </c>
      <c r="G80" s="6">
        <v>23.305117063296482</v>
      </c>
      <c r="H80" s="6">
        <v>22.178759969686524</v>
      </c>
      <c r="I80" s="6">
        <v>23.687729409318891</v>
      </c>
      <c r="J80" s="6">
        <v>21.64508294547068</v>
      </c>
      <c r="K80" s="6">
        <v>23.599622507735788</v>
      </c>
      <c r="L80" s="6">
        <v>24.764291080180726</v>
      </c>
      <c r="M80" s="6">
        <v>22.166119296072502</v>
      </c>
      <c r="N80" s="6">
        <v>23.402988321180342</v>
      </c>
      <c r="O80" s="7">
        <f t="shared" si="3"/>
        <v>23.174506774031052</v>
      </c>
      <c r="P80" s="8">
        <f t="shared" si="4"/>
        <v>24.89535714736861</v>
      </c>
      <c r="Q80" s="8">
        <f t="shared" si="5"/>
        <v>21.64508294547068</v>
      </c>
      <c r="R80" s="12">
        <v>20</v>
      </c>
      <c r="S80" s="12">
        <v>60</v>
      </c>
    </row>
    <row r="81" spans="1:19" hidden="1" x14ac:dyDescent="0.2">
      <c r="A81" s="5" t="s">
        <v>7</v>
      </c>
      <c r="B81" s="9" t="s">
        <v>151</v>
      </c>
      <c r="C81" s="9">
        <v>162220</v>
      </c>
      <c r="D81" s="3">
        <v>42783</v>
      </c>
      <c r="E81" s="6">
        <v>23.258731681385044</v>
      </c>
      <c r="F81" s="6">
        <v>23.577132698666531</v>
      </c>
      <c r="G81" s="6">
        <v>21.287088255252343</v>
      </c>
      <c r="H81" s="6">
        <v>22.056160436585067</v>
      </c>
      <c r="I81" s="6">
        <v>24.143096579296554</v>
      </c>
      <c r="J81" s="6">
        <v>22.6</v>
      </c>
      <c r="K81" s="6">
        <v>23.55714934676438</v>
      </c>
      <c r="L81" s="6">
        <v>22.243032726413436</v>
      </c>
      <c r="M81" s="6">
        <v>23.333673679270252</v>
      </c>
      <c r="N81" s="6">
        <v>24.3562497876088</v>
      </c>
      <c r="O81" s="7">
        <f t="shared" si="3"/>
        <v>23.041231519124242</v>
      </c>
      <c r="P81" s="8">
        <f t="shared" si="4"/>
        <v>24.3562497876088</v>
      </c>
      <c r="Q81" s="8">
        <f t="shared" si="5"/>
        <v>21.287088255252343</v>
      </c>
      <c r="R81" s="12">
        <v>20</v>
      </c>
      <c r="S81" s="12">
        <v>60</v>
      </c>
    </row>
    <row r="82" spans="1:19" x14ac:dyDescent="0.2">
      <c r="A82" s="5" t="s">
        <v>12</v>
      </c>
      <c r="B82" s="9" t="s">
        <v>158</v>
      </c>
      <c r="C82" s="9">
        <v>162476</v>
      </c>
      <c r="D82" s="3">
        <v>42783</v>
      </c>
      <c r="E82" s="6">
        <v>115.77819938946905</v>
      </c>
      <c r="F82" s="6">
        <v>96.265835085110865</v>
      </c>
      <c r="G82" s="6">
        <v>90.890015110757389</v>
      </c>
      <c r="H82" s="6">
        <v>118.47632234470372</v>
      </c>
      <c r="I82" s="6">
        <v>82.234316405933171</v>
      </c>
      <c r="J82" s="6">
        <v>111.71006406630798</v>
      </c>
      <c r="K82" s="6">
        <v>82.915227067684469</v>
      </c>
      <c r="L82" s="6">
        <v>89.202510111867383</v>
      </c>
      <c r="M82" s="6">
        <v>103.48607958750786</v>
      </c>
      <c r="N82" s="6">
        <v>108.14995044110172</v>
      </c>
      <c r="O82" s="7">
        <f t="shared" si="3"/>
        <v>99.910851961044358</v>
      </c>
      <c r="P82" s="8">
        <f t="shared" si="4"/>
        <v>118.47632234470372</v>
      </c>
      <c r="Q82" s="8">
        <f t="shared" si="5"/>
        <v>82.234316405933171</v>
      </c>
      <c r="R82" s="12">
        <v>20</v>
      </c>
      <c r="S82" s="12">
        <v>60</v>
      </c>
    </row>
    <row r="83" spans="1:19" x14ac:dyDescent="0.2">
      <c r="A83" s="5" t="s">
        <v>12</v>
      </c>
      <c r="B83" s="9" t="s">
        <v>76</v>
      </c>
      <c r="C83" s="9">
        <v>162492</v>
      </c>
      <c r="D83" s="3">
        <v>42783</v>
      </c>
      <c r="E83" s="6">
        <v>82.630435597058494</v>
      </c>
      <c r="F83" s="6">
        <v>113.37060272323195</v>
      </c>
      <c r="G83" s="6">
        <v>94.046775164629452</v>
      </c>
      <c r="H83" s="6">
        <v>102.13836013681663</v>
      </c>
      <c r="I83" s="6">
        <v>99.917001499068363</v>
      </c>
      <c r="J83" s="6">
        <v>112.80541188003124</v>
      </c>
      <c r="K83" s="6">
        <v>109.32413000302392</v>
      </c>
      <c r="L83" s="6">
        <v>114.07222584883692</v>
      </c>
      <c r="M83" s="6">
        <v>111.24751621190853</v>
      </c>
      <c r="N83" s="6">
        <v>116.4396070301656</v>
      </c>
      <c r="O83" s="7">
        <f t="shared" si="3"/>
        <v>105.59920660947712</v>
      </c>
      <c r="P83" s="8">
        <f t="shared" si="4"/>
        <v>116.4396070301656</v>
      </c>
      <c r="Q83" s="8">
        <f t="shared" si="5"/>
        <v>82.630435597058494</v>
      </c>
      <c r="R83" s="12">
        <v>20</v>
      </c>
      <c r="S83" s="12">
        <v>60</v>
      </c>
    </row>
    <row r="84" spans="1:19" x14ac:dyDescent="0.2">
      <c r="A84" s="5" t="s">
        <v>12</v>
      </c>
      <c r="B84" s="9" t="s">
        <v>43</v>
      </c>
      <c r="C84" s="9">
        <v>159956</v>
      </c>
      <c r="D84" s="3">
        <v>42783</v>
      </c>
      <c r="E84" s="6">
        <v>104.813619960103</v>
      </c>
      <c r="F84" s="6">
        <v>95</v>
      </c>
      <c r="G84" s="6">
        <v>114.80700781293336</v>
      </c>
      <c r="H84" s="6">
        <v>95.370418285925552</v>
      </c>
      <c r="I84" s="6">
        <v>87.705589274279191</v>
      </c>
      <c r="J84" s="6">
        <v>81.784399340941135</v>
      </c>
      <c r="K84" s="6">
        <v>105.10649554465695</v>
      </c>
      <c r="L84" s="6">
        <v>96.845327263884755</v>
      </c>
      <c r="M84" s="6">
        <v>96.048709753112604</v>
      </c>
      <c r="N84" s="6">
        <v>108.96380473625828</v>
      </c>
      <c r="O84" s="7">
        <f t="shared" si="3"/>
        <v>98.644537197209473</v>
      </c>
      <c r="P84" s="8">
        <f t="shared" si="4"/>
        <v>114.80700781293336</v>
      </c>
      <c r="Q84" s="8">
        <f t="shared" si="5"/>
        <v>81.784399340941135</v>
      </c>
      <c r="R84" s="12">
        <v>20</v>
      </c>
      <c r="S84" s="12">
        <v>60</v>
      </c>
    </row>
    <row r="85" spans="1:19" hidden="1" x14ac:dyDescent="0.2">
      <c r="A85" s="5" t="s">
        <v>15</v>
      </c>
      <c r="B85" s="9" t="s">
        <v>130</v>
      </c>
      <c r="C85" s="9">
        <v>162603</v>
      </c>
      <c r="D85" s="3">
        <v>42786</v>
      </c>
      <c r="E85" s="6">
        <v>21.9</v>
      </c>
      <c r="F85" s="6">
        <v>21.480465873659092</v>
      </c>
      <c r="G85" s="6">
        <v>22.867081894948324</v>
      </c>
      <c r="H85" s="6">
        <v>24.932799273587179</v>
      </c>
      <c r="I85" s="6">
        <v>20.106462922564372</v>
      </c>
      <c r="J85" s="6">
        <v>21.483457352276581</v>
      </c>
      <c r="K85" s="6">
        <v>23.284473351789174</v>
      </c>
      <c r="L85" s="6">
        <v>24.146299345475718</v>
      </c>
      <c r="M85" s="6">
        <v>21.771668713566498</v>
      </c>
      <c r="N85" s="6">
        <v>24.015034475246715</v>
      </c>
      <c r="O85" s="7">
        <f t="shared" si="3"/>
        <v>22.598774320311364</v>
      </c>
      <c r="P85" s="8">
        <f t="shared" si="4"/>
        <v>24.932799273587179</v>
      </c>
      <c r="Q85" s="8">
        <f t="shared" si="5"/>
        <v>20.106462922564372</v>
      </c>
      <c r="R85" s="12">
        <v>20</v>
      </c>
      <c r="S85" s="12">
        <v>60</v>
      </c>
    </row>
    <row r="86" spans="1:19" hidden="1" x14ac:dyDescent="0.2">
      <c r="A86" s="5" t="s">
        <v>7</v>
      </c>
      <c r="B86" s="9" t="s">
        <v>67</v>
      </c>
      <c r="C86" s="9">
        <v>162589</v>
      </c>
      <c r="D86" s="3">
        <v>42786</v>
      </c>
      <c r="E86" s="6">
        <v>23.1</v>
      </c>
      <c r="F86" s="6">
        <v>22.312111851875756</v>
      </c>
      <c r="G86" s="6">
        <v>21.001989653642855</v>
      </c>
      <c r="H86" s="6">
        <v>22.621308466940032</v>
      </c>
      <c r="I86" s="6">
        <v>23.289421989721891</v>
      </c>
      <c r="J86" s="6">
        <v>24.598299106142239</v>
      </c>
      <c r="K86" s="6">
        <v>21.043718921527187</v>
      </c>
      <c r="L86" s="6">
        <v>22.613619643782339</v>
      </c>
      <c r="M86" s="6">
        <v>22.639079471678908</v>
      </c>
      <c r="N86" s="6">
        <v>22.985513178716381</v>
      </c>
      <c r="O86" s="7">
        <f t="shared" si="3"/>
        <v>22.62050622840276</v>
      </c>
      <c r="P86" s="8">
        <f t="shared" si="4"/>
        <v>24.598299106142239</v>
      </c>
      <c r="Q86" s="8">
        <f t="shared" si="5"/>
        <v>21.001989653642855</v>
      </c>
      <c r="R86" s="12">
        <v>20</v>
      </c>
      <c r="S86" s="12">
        <v>60</v>
      </c>
    </row>
    <row r="87" spans="1:19" hidden="1" x14ac:dyDescent="0.2">
      <c r="A87" s="5" t="s">
        <v>7</v>
      </c>
      <c r="B87" s="9" t="s">
        <v>84</v>
      </c>
      <c r="C87" s="9">
        <v>162608</v>
      </c>
      <c r="D87" s="3">
        <v>42786</v>
      </c>
      <c r="E87" s="6">
        <v>21.46826501827076</v>
      </c>
      <c r="F87" s="6">
        <v>24.785346858400704</v>
      </c>
      <c r="G87" s="6">
        <v>22.265859593885434</v>
      </c>
      <c r="H87" s="6">
        <v>24.715784600410263</v>
      </c>
      <c r="I87" s="6">
        <v>23.909507765242438</v>
      </c>
      <c r="J87" s="6">
        <v>24.967868968122968</v>
      </c>
      <c r="K87" s="6">
        <v>22.435202301339796</v>
      </c>
      <c r="L87" s="6">
        <v>21.725340903170672</v>
      </c>
      <c r="M87" s="6">
        <v>24.798092066365225</v>
      </c>
      <c r="N87" s="6">
        <v>24.995828826315979</v>
      </c>
      <c r="O87" s="7">
        <f t="shared" si="3"/>
        <v>23.606709690152421</v>
      </c>
      <c r="P87" s="8">
        <f t="shared" si="4"/>
        <v>24.995828826315979</v>
      </c>
      <c r="Q87" s="8">
        <f t="shared" si="5"/>
        <v>21.46826501827076</v>
      </c>
      <c r="R87" s="12">
        <v>20</v>
      </c>
      <c r="S87" s="12">
        <v>60</v>
      </c>
    </row>
    <row r="88" spans="1:19" hidden="1" x14ac:dyDescent="0.2">
      <c r="A88" s="5" t="s">
        <v>7</v>
      </c>
      <c r="B88" s="9" t="s">
        <v>92</v>
      </c>
      <c r="C88" s="9">
        <v>162386</v>
      </c>
      <c r="D88" s="3">
        <v>42786</v>
      </c>
      <c r="E88" s="6">
        <v>22.595284586624189</v>
      </c>
      <c r="F88" s="6">
        <v>21.598922792871285</v>
      </c>
      <c r="G88" s="6">
        <v>24.126165054125035</v>
      </c>
      <c r="H88" s="6">
        <v>22.904841827079583</v>
      </c>
      <c r="I88" s="6">
        <v>22.481096091610098</v>
      </c>
      <c r="J88" s="6">
        <v>22.661432533385131</v>
      </c>
      <c r="K88" s="6">
        <v>20.515206241088848</v>
      </c>
      <c r="L88" s="6">
        <v>23.892743874208282</v>
      </c>
      <c r="M88" s="6">
        <v>24.341130412388775</v>
      </c>
      <c r="N88" s="6">
        <v>20.352481942817331</v>
      </c>
      <c r="O88" s="7">
        <f t="shared" si="3"/>
        <v>22.546930535619857</v>
      </c>
      <c r="P88" s="8">
        <f t="shared" si="4"/>
        <v>24.341130412388775</v>
      </c>
      <c r="Q88" s="8">
        <f t="shared" si="5"/>
        <v>20.352481942817331</v>
      </c>
      <c r="R88" s="12">
        <v>20</v>
      </c>
      <c r="S88" s="12">
        <v>60</v>
      </c>
    </row>
    <row r="89" spans="1:19" x14ac:dyDescent="0.2">
      <c r="A89" s="5" t="s">
        <v>12</v>
      </c>
      <c r="B89" s="9" t="s">
        <v>60</v>
      </c>
      <c r="C89" s="9">
        <v>162581</v>
      </c>
      <c r="D89" s="3">
        <v>42786</v>
      </c>
      <c r="E89" s="6">
        <v>86.354214874183455</v>
      </c>
      <c r="F89" s="6">
        <v>115.50180508466205</v>
      </c>
      <c r="G89" s="6">
        <v>87.107528759054532</v>
      </c>
      <c r="H89" s="6">
        <v>104.09703876256799</v>
      </c>
      <c r="I89" s="6">
        <v>114.53582742794602</v>
      </c>
      <c r="J89" s="6">
        <v>99.336317333033932</v>
      </c>
      <c r="K89" s="6">
        <v>92.376770900597336</v>
      </c>
      <c r="L89" s="6">
        <v>83.318151326082202</v>
      </c>
      <c r="M89" s="6">
        <v>115.43941410258151</v>
      </c>
      <c r="N89" s="6">
        <v>109.00958432435573</v>
      </c>
      <c r="O89" s="7">
        <f t="shared" si="3"/>
        <v>100.70766528950648</v>
      </c>
      <c r="P89" s="8">
        <f t="shared" si="4"/>
        <v>115.50180508466205</v>
      </c>
      <c r="Q89" s="8">
        <f t="shared" si="5"/>
        <v>83.318151326082202</v>
      </c>
      <c r="R89" s="12">
        <v>20</v>
      </c>
      <c r="S89" s="12">
        <v>60</v>
      </c>
    </row>
    <row r="90" spans="1:19" x14ac:dyDescent="0.2">
      <c r="A90" s="5" t="s">
        <v>12</v>
      </c>
      <c r="B90" s="9" t="s">
        <v>44</v>
      </c>
      <c r="C90" s="9">
        <v>162001</v>
      </c>
      <c r="D90" s="3">
        <v>42786</v>
      </c>
      <c r="E90" s="6">
        <v>94.730362870091639</v>
      </c>
      <c r="F90" s="6">
        <v>108.87934045886144</v>
      </c>
      <c r="G90" s="6">
        <v>103.21990779388449</v>
      </c>
      <c r="H90" s="6">
        <v>111.93143540729136</v>
      </c>
      <c r="I90" s="6">
        <v>89.14471825932884</v>
      </c>
      <c r="J90" s="6">
        <v>97.108279585443341</v>
      </c>
      <c r="K90" s="6">
        <v>102.91065289728233</v>
      </c>
      <c r="L90" s="6">
        <v>93.457057269540527</v>
      </c>
      <c r="M90" s="6">
        <v>115.59187095818419</v>
      </c>
      <c r="N90" s="6">
        <v>99.072956178259744</v>
      </c>
      <c r="O90" s="7">
        <f t="shared" si="3"/>
        <v>101.60465816781679</v>
      </c>
      <c r="P90" s="8">
        <f t="shared" si="4"/>
        <v>115.59187095818419</v>
      </c>
      <c r="Q90" s="8">
        <f t="shared" si="5"/>
        <v>89.14471825932884</v>
      </c>
      <c r="R90" s="12">
        <v>20</v>
      </c>
      <c r="S90" s="12">
        <v>60</v>
      </c>
    </row>
    <row r="91" spans="1:19" x14ac:dyDescent="0.2">
      <c r="A91" s="5" t="s">
        <v>12</v>
      </c>
      <c r="B91" s="9" t="s">
        <v>77</v>
      </c>
      <c r="C91" s="9">
        <v>162659</v>
      </c>
      <c r="D91" s="3">
        <v>42786</v>
      </c>
      <c r="E91" s="6">
        <v>112.4464913969133</v>
      </c>
      <c r="F91" s="6">
        <v>89.608075525033172</v>
      </c>
      <c r="G91" s="6">
        <v>108.13420654345529</v>
      </c>
      <c r="H91" s="6">
        <v>89.788741378690418</v>
      </c>
      <c r="I91" s="6">
        <v>89.955111074165586</v>
      </c>
      <c r="J91" s="6">
        <v>80.621107055507323</v>
      </c>
      <c r="K91" s="6">
        <v>85.111466868940894</v>
      </c>
      <c r="L91" s="6">
        <v>87.165982436582368</v>
      </c>
      <c r="M91" s="6">
        <v>80.694090895500892</v>
      </c>
      <c r="N91" s="6">
        <v>99.078805761351148</v>
      </c>
      <c r="O91" s="7">
        <f t="shared" si="3"/>
        <v>92.26040789361403</v>
      </c>
      <c r="P91" s="8">
        <f t="shared" si="4"/>
        <v>112.4464913969133</v>
      </c>
      <c r="Q91" s="8">
        <f t="shared" si="5"/>
        <v>80.621107055507323</v>
      </c>
      <c r="R91" s="12">
        <v>20</v>
      </c>
      <c r="S91" s="12">
        <v>60</v>
      </c>
    </row>
    <row r="92" spans="1:19" hidden="1" x14ac:dyDescent="0.2">
      <c r="A92" s="5" t="s">
        <v>7</v>
      </c>
      <c r="B92" s="9" t="s">
        <v>84</v>
      </c>
      <c r="C92" s="9">
        <v>162823</v>
      </c>
      <c r="D92" s="3">
        <v>42787</v>
      </c>
      <c r="E92" s="6">
        <v>24.554721571322602</v>
      </c>
      <c r="F92" s="6">
        <v>20.959871075918151</v>
      </c>
      <c r="G92" s="6">
        <v>22.4</v>
      </c>
      <c r="H92" s="6">
        <v>22.306699288427435</v>
      </c>
      <c r="I92" s="6">
        <v>23.365574511881221</v>
      </c>
      <c r="J92" s="6">
        <v>24.483598056007828</v>
      </c>
      <c r="K92" s="6">
        <v>22.364749603251994</v>
      </c>
      <c r="L92" s="6">
        <v>21.704993024895732</v>
      </c>
      <c r="M92" s="6">
        <v>20.418117912753488</v>
      </c>
      <c r="N92" s="6">
        <v>21.665648928754685</v>
      </c>
      <c r="O92" s="7">
        <f t="shared" si="3"/>
        <v>22.422397397321312</v>
      </c>
      <c r="P92" s="8">
        <f t="shared" si="4"/>
        <v>24.554721571322602</v>
      </c>
      <c r="Q92" s="8">
        <f t="shared" si="5"/>
        <v>20.418117912753488</v>
      </c>
      <c r="R92" s="12">
        <v>20</v>
      </c>
      <c r="S92" s="12">
        <v>60</v>
      </c>
    </row>
    <row r="93" spans="1:19" hidden="1" x14ac:dyDescent="0.2">
      <c r="A93" s="5" t="s">
        <v>7</v>
      </c>
      <c r="B93" s="9" t="s">
        <v>156</v>
      </c>
      <c r="C93" s="9">
        <v>162879</v>
      </c>
      <c r="D93" s="3">
        <v>42787</v>
      </c>
      <c r="E93" s="6">
        <v>22.6</v>
      </c>
      <c r="F93" s="6">
        <v>24.814250563451282</v>
      </c>
      <c r="G93" s="6">
        <v>23.099244964219757</v>
      </c>
      <c r="H93" s="6">
        <v>22.14121370139345</v>
      </c>
      <c r="I93" s="6">
        <v>24.376729193609492</v>
      </c>
      <c r="J93" s="6">
        <v>24.556028264073529</v>
      </c>
      <c r="K93" s="6">
        <v>23.846529367694092</v>
      </c>
      <c r="L93" s="6">
        <v>23.917550172473547</v>
      </c>
      <c r="M93" s="6">
        <v>24.790243905155883</v>
      </c>
      <c r="N93" s="6">
        <v>22.573551949253709</v>
      </c>
      <c r="O93" s="7">
        <f t="shared" si="3"/>
        <v>23.671534208132474</v>
      </c>
      <c r="P93" s="8">
        <f t="shared" si="4"/>
        <v>24.814250563451282</v>
      </c>
      <c r="Q93" s="8">
        <f t="shared" si="5"/>
        <v>22.14121370139345</v>
      </c>
      <c r="R93" s="12">
        <v>20</v>
      </c>
      <c r="S93" s="12">
        <v>60</v>
      </c>
    </row>
    <row r="94" spans="1:19" hidden="1" x14ac:dyDescent="0.2">
      <c r="A94" s="5" t="s">
        <v>7</v>
      </c>
      <c r="B94" s="9" t="s">
        <v>72</v>
      </c>
      <c r="C94" s="9">
        <v>162787</v>
      </c>
      <c r="D94" s="3">
        <v>42787</v>
      </c>
      <c r="E94" s="6">
        <v>22.4</v>
      </c>
      <c r="F94" s="6">
        <v>21.357623458134352</v>
      </c>
      <c r="G94" s="6">
        <v>23.1</v>
      </c>
      <c r="H94" s="6">
        <v>24.619412992320633</v>
      </c>
      <c r="I94" s="6">
        <v>21.742134919140938</v>
      </c>
      <c r="J94" s="6">
        <v>22.3</v>
      </c>
      <c r="K94" s="6">
        <v>23.070397924299673</v>
      </c>
      <c r="L94" s="6">
        <v>24.846466132708066</v>
      </c>
      <c r="M94" s="6">
        <v>24.666218337631932</v>
      </c>
      <c r="N94" s="6">
        <v>20.590597785146866</v>
      </c>
      <c r="O94" s="7">
        <f t="shared" si="3"/>
        <v>22.869285154938247</v>
      </c>
      <c r="P94" s="8">
        <f t="shared" si="4"/>
        <v>24.846466132708066</v>
      </c>
      <c r="Q94" s="8">
        <f t="shared" si="5"/>
        <v>20.590597785146866</v>
      </c>
      <c r="R94" s="12">
        <v>20</v>
      </c>
      <c r="S94" s="12">
        <v>60</v>
      </c>
    </row>
    <row r="95" spans="1:19" x14ac:dyDescent="0.2">
      <c r="A95" s="5" t="s">
        <v>12</v>
      </c>
      <c r="B95" s="9" t="s">
        <v>69</v>
      </c>
      <c r="C95" s="9">
        <v>162795</v>
      </c>
      <c r="D95" s="3">
        <v>42787</v>
      </c>
      <c r="E95" s="6">
        <v>88.18411166969311</v>
      </c>
      <c r="F95" s="6">
        <v>112.89211596875434</v>
      </c>
      <c r="G95" s="6">
        <v>109.48259132475226</v>
      </c>
      <c r="H95" s="6">
        <v>98.286726173041984</v>
      </c>
      <c r="I95" s="6">
        <v>104.2766856325434</v>
      </c>
      <c r="J95" s="6">
        <v>100.6141729128006</v>
      </c>
      <c r="K95" s="6">
        <v>101.67252427527174</v>
      </c>
      <c r="L95" s="6">
        <v>113.27860709247005</v>
      </c>
      <c r="M95" s="6">
        <v>105.91022794154725</v>
      </c>
      <c r="N95" s="6">
        <v>101.85666851349188</v>
      </c>
      <c r="O95" s="7">
        <f t="shared" si="3"/>
        <v>103.64544315043665</v>
      </c>
      <c r="P95" s="8">
        <f t="shared" si="4"/>
        <v>113.27860709247005</v>
      </c>
      <c r="Q95" s="8">
        <f t="shared" si="5"/>
        <v>88.18411166969311</v>
      </c>
      <c r="R95" s="12">
        <v>20</v>
      </c>
      <c r="S95" s="12">
        <v>60</v>
      </c>
    </row>
    <row r="96" spans="1:19" x14ac:dyDescent="0.2">
      <c r="A96" s="5" t="s">
        <v>12</v>
      </c>
      <c r="B96" s="9" t="s">
        <v>68</v>
      </c>
      <c r="C96" s="9">
        <v>162794</v>
      </c>
      <c r="D96" s="3">
        <v>42787</v>
      </c>
      <c r="E96" s="6">
        <v>99.125371141576807</v>
      </c>
      <c r="F96" s="6">
        <v>91.439039375844288</v>
      </c>
      <c r="G96" s="6">
        <v>107.7168604722592</v>
      </c>
      <c r="H96" s="6">
        <v>92.836833264984421</v>
      </c>
      <c r="I96" s="6">
        <v>103.43564411448992</v>
      </c>
      <c r="J96" s="6">
        <v>114.33781215041736</v>
      </c>
      <c r="K96" s="6">
        <v>80.02100259837556</v>
      </c>
      <c r="L96" s="6">
        <v>91.7</v>
      </c>
      <c r="M96" s="6">
        <v>111.86575254506212</v>
      </c>
      <c r="N96" s="6">
        <v>102.33362322085858</v>
      </c>
      <c r="O96" s="7">
        <f t="shared" si="3"/>
        <v>99.481193888386827</v>
      </c>
      <c r="P96" s="8">
        <f t="shared" si="4"/>
        <v>114.33781215041736</v>
      </c>
      <c r="Q96" s="8">
        <f t="shared" si="5"/>
        <v>80.02100259837556</v>
      </c>
      <c r="R96" s="12">
        <v>20</v>
      </c>
      <c r="S96" s="12">
        <v>60</v>
      </c>
    </row>
    <row r="97" spans="1:19" x14ac:dyDescent="0.2">
      <c r="A97" s="5" t="s">
        <v>12</v>
      </c>
      <c r="B97" s="9" t="s">
        <v>60</v>
      </c>
      <c r="C97" s="9">
        <v>162671</v>
      </c>
      <c r="D97" s="3">
        <v>42787</v>
      </c>
      <c r="E97" s="6">
        <v>102.03833897234321</v>
      </c>
      <c r="F97" s="6">
        <v>105.85413082638044</v>
      </c>
      <c r="G97" s="6">
        <v>99.272187089906538</v>
      </c>
      <c r="H97" s="6">
        <v>83.36665344830358</v>
      </c>
      <c r="I97" s="6">
        <v>103.48920723880482</v>
      </c>
      <c r="J97" s="6">
        <v>109.58937674188084</v>
      </c>
      <c r="K97" s="6">
        <v>84.85247336574615</v>
      </c>
      <c r="L97" s="6">
        <v>111.23782792315718</v>
      </c>
      <c r="M97" s="6">
        <v>108.49321265441256</v>
      </c>
      <c r="N97" s="6">
        <v>80.684300531085213</v>
      </c>
      <c r="O97" s="7">
        <f t="shared" si="3"/>
        <v>98.887770879202066</v>
      </c>
      <c r="P97" s="8">
        <f t="shared" si="4"/>
        <v>111.23782792315718</v>
      </c>
      <c r="Q97" s="8">
        <f t="shared" si="5"/>
        <v>80.684300531085213</v>
      </c>
      <c r="R97" s="12">
        <v>20</v>
      </c>
      <c r="S97" s="12">
        <v>60</v>
      </c>
    </row>
    <row r="98" spans="1:19" hidden="1" x14ac:dyDescent="0.2">
      <c r="A98" s="5" t="s">
        <v>7</v>
      </c>
      <c r="B98" s="9" t="s">
        <v>67</v>
      </c>
      <c r="C98" s="9">
        <v>162929</v>
      </c>
      <c r="D98" s="3">
        <v>42788</v>
      </c>
      <c r="E98" s="6">
        <v>23.877059763208933</v>
      </c>
      <c r="F98" s="6">
        <v>22.466732971737059</v>
      </c>
      <c r="G98" s="6">
        <v>22.6</v>
      </c>
      <c r="H98" s="6">
        <v>20.661328148043502</v>
      </c>
      <c r="I98" s="6">
        <v>22.976465806287315</v>
      </c>
      <c r="J98" s="6">
        <v>24.791372767719601</v>
      </c>
      <c r="K98" s="6">
        <v>22.574263254635724</v>
      </c>
      <c r="L98" s="6">
        <v>21.850102035015752</v>
      </c>
      <c r="M98" s="6">
        <v>23.788132787402134</v>
      </c>
      <c r="N98" s="6">
        <v>20.652387316244607</v>
      </c>
      <c r="O98" s="7">
        <f t="shared" si="3"/>
        <v>22.623784485029461</v>
      </c>
      <c r="P98" s="8">
        <f t="shared" si="4"/>
        <v>24.791372767719601</v>
      </c>
      <c r="Q98" s="8">
        <f t="shared" si="5"/>
        <v>20.652387316244607</v>
      </c>
      <c r="R98" s="12">
        <v>20</v>
      </c>
      <c r="S98" s="12">
        <v>60</v>
      </c>
    </row>
    <row r="99" spans="1:19" hidden="1" x14ac:dyDescent="0.2">
      <c r="A99" s="5" t="s">
        <v>7</v>
      </c>
      <c r="B99" s="9" t="s">
        <v>120</v>
      </c>
      <c r="C99" s="9">
        <v>162928</v>
      </c>
      <c r="D99" s="3">
        <v>42788</v>
      </c>
      <c r="E99" s="6">
        <v>22.1</v>
      </c>
      <c r="F99" s="6">
        <v>22.248373309529487</v>
      </c>
      <c r="G99" s="6">
        <v>24.622318292014654</v>
      </c>
      <c r="H99" s="6">
        <v>23.536078776968107</v>
      </c>
      <c r="I99" s="6">
        <v>20.438322641675573</v>
      </c>
      <c r="J99" s="6">
        <v>23.1</v>
      </c>
      <c r="K99" s="6">
        <v>23.9</v>
      </c>
      <c r="L99" s="6">
        <v>23.98321077521744</v>
      </c>
      <c r="M99" s="6">
        <v>22.3</v>
      </c>
      <c r="N99" s="6">
        <v>22.084196102636533</v>
      </c>
      <c r="O99" s="7">
        <f t="shared" si="3"/>
        <v>22.831249989804181</v>
      </c>
      <c r="P99" s="8">
        <f t="shared" si="4"/>
        <v>24.622318292014654</v>
      </c>
      <c r="Q99" s="8">
        <f t="shared" si="5"/>
        <v>20.438322641675573</v>
      </c>
      <c r="R99" s="12">
        <v>20</v>
      </c>
      <c r="S99" s="12">
        <v>60</v>
      </c>
    </row>
    <row r="100" spans="1:19" hidden="1" x14ac:dyDescent="0.2">
      <c r="A100" s="5" t="s">
        <v>7</v>
      </c>
      <c r="B100" s="9" t="s">
        <v>87</v>
      </c>
      <c r="C100" s="9">
        <v>162922</v>
      </c>
      <c r="D100" s="3">
        <v>42788</v>
      </c>
      <c r="E100" s="6">
        <v>21.837259378779915</v>
      </c>
      <c r="F100" s="6">
        <v>22.687691891852005</v>
      </c>
      <c r="G100" s="6">
        <v>22.794953610401706</v>
      </c>
      <c r="H100" s="6">
        <v>22.351595039910716</v>
      </c>
      <c r="I100" s="6">
        <v>22.827931641628503</v>
      </c>
      <c r="J100" s="6">
        <v>22.426012548918802</v>
      </c>
      <c r="K100" s="6">
        <v>24.070324522483848</v>
      </c>
      <c r="L100" s="6">
        <v>21.966977558408885</v>
      </c>
      <c r="M100" s="6">
        <v>22.757392894208333</v>
      </c>
      <c r="N100" s="6">
        <v>22.850355121366832</v>
      </c>
      <c r="O100" s="7">
        <f t="shared" si="3"/>
        <v>22.657049420795953</v>
      </c>
      <c r="P100" s="8">
        <f t="shared" si="4"/>
        <v>24.070324522483848</v>
      </c>
      <c r="Q100" s="8">
        <f t="shared" si="5"/>
        <v>21.837259378779915</v>
      </c>
      <c r="R100" s="12">
        <v>20</v>
      </c>
      <c r="S100" s="12">
        <v>60</v>
      </c>
    </row>
    <row r="101" spans="1:19" x14ac:dyDescent="0.2">
      <c r="A101" s="5" t="s">
        <v>12</v>
      </c>
      <c r="B101" s="9" t="s">
        <v>159</v>
      </c>
      <c r="C101" s="9">
        <v>162849</v>
      </c>
      <c r="D101" s="3">
        <v>42788</v>
      </c>
      <c r="E101" s="6">
        <v>102.28853907364363</v>
      </c>
      <c r="F101" s="6">
        <v>98.702804285312851</v>
      </c>
      <c r="G101" s="6">
        <v>105.12888760480445</v>
      </c>
      <c r="H101" s="6">
        <v>111.22701462411962</v>
      </c>
      <c r="I101" s="6">
        <v>92.166842348093326</v>
      </c>
      <c r="J101" s="6">
        <v>88.953522479982524</v>
      </c>
      <c r="K101" s="6">
        <v>109.97436210609767</v>
      </c>
      <c r="L101" s="6">
        <v>79.026459304578424</v>
      </c>
      <c r="M101" s="6">
        <v>98.59197079115259</v>
      </c>
      <c r="N101" s="6">
        <v>79.089683344977061</v>
      </c>
      <c r="O101" s="7">
        <f t="shared" si="3"/>
        <v>96.515008596276218</v>
      </c>
      <c r="P101" s="8">
        <f t="shared" si="4"/>
        <v>111.22701462411962</v>
      </c>
      <c r="Q101" s="8">
        <f t="shared" si="5"/>
        <v>79.026459304578424</v>
      </c>
      <c r="R101" s="12">
        <v>20</v>
      </c>
      <c r="S101" s="12">
        <v>60</v>
      </c>
    </row>
    <row r="102" spans="1:19" x14ac:dyDescent="0.2">
      <c r="A102" s="5" t="s">
        <v>12</v>
      </c>
      <c r="B102" s="9" t="s">
        <v>60</v>
      </c>
      <c r="C102" s="9">
        <v>162580</v>
      </c>
      <c r="D102" s="3">
        <v>42788</v>
      </c>
      <c r="E102" s="6">
        <v>90.747046145125239</v>
      </c>
      <c r="F102" s="6">
        <v>103.5</v>
      </c>
      <c r="G102" s="6">
        <v>89.426823986085438</v>
      </c>
      <c r="H102" s="6">
        <v>107.78261272657488</v>
      </c>
      <c r="I102" s="6">
        <v>112.36345704017049</v>
      </c>
      <c r="J102" s="6">
        <v>114.88576925772682</v>
      </c>
      <c r="K102" s="6">
        <v>103.78779440590839</v>
      </c>
      <c r="L102" s="6">
        <v>115.582653107098</v>
      </c>
      <c r="M102" s="6">
        <v>93.232891917628677</v>
      </c>
      <c r="N102" s="6">
        <v>87.483031156635036</v>
      </c>
      <c r="O102" s="7">
        <f t="shared" si="3"/>
        <v>101.87920797429528</v>
      </c>
      <c r="P102" s="8">
        <f t="shared" si="4"/>
        <v>115.582653107098</v>
      </c>
      <c r="Q102" s="8">
        <f t="shared" si="5"/>
        <v>87.483031156635036</v>
      </c>
      <c r="R102" s="12">
        <v>20</v>
      </c>
      <c r="S102" s="12">
        <v>60</v>
      </c>
    </row>
    <row r="103" spans="1:19" x14ac:dyDescent="0.2">
      <c r="A103" s="5" t="s">
        <v>12</v>
      </c>
      <c r="B103" s="9" t="s">
        <v>43</v>
      </c>
      <c r="C103" s="9">
        <v>162792</v>
      </c>
      <c r="D103" s="3">
        <v>42788</v>
      </c>
      <c r="E103" s="6">
        <v>98.016854958606302</v>
      </c>
      <c r="F103" s="6">
        <v>96.8</v>
      </c>
      <c r="G103" s="6">
        <v>88.309944728633297</v>
      </c>
      <c r="H103" s="6">
        <v>98.5</v>
      </c>
      <c r="I103" s="6">
        <v>82.31392046000353</v>
      </c>
      <c r="J103" s="6">
        <v>83.857078217974887</v>
      </c>
      <c r="K103" s="6">
        <v>91.87690881219801</v>
      </c>
      <c r="L103" s="6">
        <v>115.99996075778594</v>
      </c>
      <c r="M103" s="6">
        <v>118.92768137616292</v>
      </c>
      <c r="N103" s="6">
        <v>97.1</v>
      </c>
      <c r="O103" s="7">
        <f t="shared" si="3"/>
        <v>97.170234931136491</v>
      </c>
      <c r="P103" s="8">
        <f t="shared" si="4"/>
        <v>118.92768137616292</v>
      </c>
      <c r="Q103" s="8">
        <f t="shared" si="5"/>
        <v>82.31392046000353</v>
      </c>
      <c r="R103" s="12">
        <v>20</v>
      </c>
      <c r="S103" s="12">
        <v>60</v>
      </c>
    </row>
    <row r="104" spans="1:19" hidden="1" x14ac:dyDescent="0.2">
      <c r="A104" s="5" t="s">
        <v>7</v>
      </c>
      <c r="B104" s="9" t="s">
        <v>95</v>
      </c>
      <c r="C104" s="9">
        <v>162904</v>
      </c>
      <c r="D104" s="3">
        <v>42789</v>
      </c>
      <c r="E104" s="6">
        <v>24.246111701087887</v>
      </c>
      <c r="F104" s="6">
        <v>24.728131539049418</v>
      </c>
      <c r="G104" s="6">
        <v>23.442381838735734</v>
      </c>
      <c r="H104" s="6">
        <v>23.190488830876284</v>
      </c>
      <c r="I104" s="6">
        <v>21.046721892899619</v>
      </c>
      <c r="J104" s="6">
        <v>23.85098317111883</v>
      </c>
      <c r="K104" s="6">
        <v>23.149999129192551</v>
      </c>
      <c r="L104" s="6">
        <v>22.4353322605429</v>
      </c>
      <c r="M104" s="6">
        <v>23.697958467879538</v>
      </c>
      <c r="N104" s="6">
        <v>21.699429562045786</v>
      </c>
      <c r="O104" s="7">
        <f t="shared" si="3"/>
        <v>23.148753839342859</v>
      </c>
      <c r="P104" s="8">
        <f t="shared" si="4"/>
        <v>24.728131539049418</v>
      </c>
      <c r="Q104" s="8">
        <f t="shared" si="5"/>
        <v>21.046721892899619</v>
      </c>
      <c r="R104" s="12">
        <v>20</v>
      </c>
      <c r="S104" s="12">
        <v>60</v>
      </c>
    </row>
    <row r="105" spans="1:19" hidden="1" x14ac:dyDescent="0.2">
      <c r="A105" s="5" t="s">
        <v>7</v>
      </c>
      <c r="B105" s="9" t="s">
        <v>160</v>
      </c>
      <c r="C105" s="9">
        <v>162896</v>
      </c>
      <c r="D105" s="3">
        <v>42789</v>
      </c>
      <c r="E105" s="6">
        <v>22.4</v>
      </c>
      <c r="F105" s="6">
        <v>20.622195898982309</v>
      </c>
      <c r="G105" s="6">
        <v>23.425461404449976</v>
      </c>
      <c r="H105" s="6">
        <v>21.766377863125697</v>
      </c>
      <c r="I105" s="6">
        <v>23.205853457958458</v>
      </c>
      <c r="J105" s="6">
        <v>22.827427977225398</v>
      </c>
      <c r="K105" s="6">
        <v>21.258937037017017</v>
      </c>
      <c r="L105" s="6">
        <v>21.432408782377173</v>
      </c>
      <c r="M105" s="6">
        <v>20.42761010221372</v>
      </c>
      <c r="N105" s="6">
        <v>22.31814509337773</v>
      </c>
      <c r="O105" s="7">
        <f t="shared" si="3"/>
        <v>21.968441761672743</v>
      </c>
      <c r="P105" s="8">
        <f t="shared" si="4"/>
        <v>23.425461404449976</v>
      </c>
      <c r="Q105" s="8">
        <f t="shared" si="5"/>
        <v>20.42761010221372</v>
      </c>
      <c r="R105" s="12">
        <v>20</v>
      </c>
      <c r="S105" s="12">
        <v>60</v>
      </c>
    </row>
    <row r="106" spans="1:19" hidden="1" x14ac:dyDescent="0.2">
      <c r="A106" s="5" t="s">
        <v>7</v>
      </c>
      <c r="B106" s="9" t="s">
        <v>161</v>
      </c>
      <c r="C106" s="9">
        <v>162695</v>
      </c>
      <c r="D106" s="3">
        <v>42789</v>
      </c>
      <c r="E106" s="6">
        <v>23.4</v>
      </c>
      <c r="F106" s="6">
        <v>23.381211839387497</v>
      </c>
      <c r="G106" s="6">
        <v>21.482617781988704</v>
      </c>
      <c r="H106" s="6">
        <v>21.233873057707985</v>
      </c>
      <c r="I106" s="6">
        <v>21.491051450236849</v>
      </c>
      <c r="J106" s="6">
        <v>23.622103996216573</v>
      </c>
      <c r="K106" s="6">
        <v>24.81845362799805</v>
      </c>
      <c r="L106" s="6">
        <v>20.962773694442884</v>
      </c>
      <c r="M106" s="6">
        <v>21.792140455739926</v>
      </c>
      <c r="N106" s="6">
        <v>23.473190492400079</v>
      </c>
      <c r="O106" s="7">
        <f t="shared" si="3"/>
        <v>22.565741639611854</v>
      </c>
      <c r="P106" s="8">
        <f t="shared" si="4"/>
        <v>24.81845362799805</v>
      </c>
      <c r="Q106" s="8">
        <f t="shared" si="5"/>
        <v>20.962773694442884</v>
      </c>
      <c r="R106" s="12">
        <v>20</v>
      </c>
      <c r="S106" s="12">
        <v>60</v>
      </c>
    </row>
    <row r="107" spans="1:19" x14ac:dyDescent="0.2">
      <c r="A107" s="5" t="s">
        <v>12</v>
      </c>
      <c r="B107" s="9" t="s">
        <v>43</v>
      </c>
      <c r="C107" s="9">
        <v>162789</v>
      </c>
      <c r="D107" s="3">
        <v>42789</v>
      </c>
      <c r="E107" s="6">
        <v>92.70157853916831</v>
      </c>
      <c r="F107" s="6">
        <v>115.81075919903942</v>
      </c>
      <c r="G107" s="6">
        <v>80.730515772884999</v>
      </c>
      <c r="H107" s="6">
        <v>93.652174933163678</v>
      </c>
      <c r="I107" s="6">
        <v>82.491209165259875</v>
      </c>
      <c r="J107" s="6">
        <v>110.40622992422315</v>
      </c>
      <c r="K107" s="6">
        <v>99.036368049953111</v>
      </c>
      <c r="L107" s="6">
        <v>101.2</v>
      </c>
      <c r="M107" s="6">
        <v>96.1</v>
      </c>
      <c r="N107" s="6">
        <v>107.71792162894019</v>
      </c>
      <c r="O107" s="7">
        <f t="shared" si="3"/>
        <v>97.984675721263287</v>
      </c>
      <c r="P107" s="8">
        <f t="shared" si="4"/>
        <v>115.81075919903942</v>
      </c>
      <c r="Q107" s="8">
        <f t="shared" si="5"/>
        <v>80.730515772884999</v>
      </c>
      <c r="R107" s="12">
        <v>20</v>
      </c>
      <c r="S107" s="12">
        <v>60</v>
      </c>
    </row>
    <row r="108" spans="1:19" x14ac:dyDescent="0.2">
      <c r="A108" s="5" t="s">
        <v>12</v>
      </c>
      <c r="B108" s="9" t="s">
        <v>53</v>
      </c>
      <c r="C108" s="9">
        <v>162681</v>
      </c>
      <c r="D108" s="3">
        <v>42789</v>
      </c>
      <c r="E108" s="6">
        <v>82.956962206596742</v>
      </c>
      <c r="F108" s="6">
        <v>109.94735799416708</v>
      </c>
      <c r="G108" s="6">
        <v>100.89271582895472</v>
      </c>
      <c r="H108" s="6">
        <v>97.948997993217546</v>
      </c>
      <c r="I108" s="6">
        <v>89.109301712509691</v>
      </c>
      <c r="J108" s="6">
        <v>100.39932947835399</v>
      </c>
      <c r="K108" s="6">
        <v>97.723104294891343</v>
      </c>
      <c r="L108" s="6">
        <v>110.68591613778716</v>
      </c>
      <c r="M108" s="6">
        <v>80.749228026463385</v>
      </c>
      <c r="N108" s="6">
        <v>102.86069023013295</v>
      </c>
      <c r="O108" s="7">
        <f t="shared" si="3"/>
        <v>97.327360390307462</v>
      </c>
      <c r="P108" s="8">
        <f t="shared" si="4"/>
        <v>110.68591613778716</v>
      </c>
      <c r="Q108" s="8">
        <f t="shared" si="5"/>
        <v>80.749228026463385</v>
      </c>
      <c r="R108" s="12">
        <v>20</v>
      </c>
      <c r="S108" s="12">
        <v>60</v>
      </c>
    </row>
    <row r="109" spans="1:19" hidden="1" x14ac:dyDescent="0.2">
      <c r="A109" s="5" t="s">
        <v>7</v>
      </c>
      <c r="B109" s="9" t="s">
        <v>67</v>
      </c>
      <c r="C109" s="9">
        <v>163011</v>
      </c>
      <c r="D109" s="3">
        <v>42790</v>
      </c>
      <c r="E109" s="6">
        <v>22</v>
      </c>
      <c r="F109" s="6">
        <v>23.127504073196615</v>
      </c>
      <c r="G109" s="6">
        <v>23.818100633991676</v>
      </c>
      <c r="H109" s="6">
        <v>22.120801909256112</v>
      </c>
      <c r="I109" s="6">
        <v>20.82016771848868</v>
      </c>
      <c r="J109" s="6">
        <v>24.409960106962551</v>
      </c>
      <c r="K109" s="6">
        <v>20.737579146684425</v>
      </c>
      <c r="L109" s="6">
        <v>24.337090619684016</v>
      </c>
      <c r="M109" s="6">
        <v>21.584136177170954</v>
      </c>
      <c r="N109" s="6">
        <v>24.360510278386379</v>
      </c>
      <c r="O109" s="7">
        <f t="shared" si="3"/>
        <v>22.731585066382141</v>
      </c>
      <c r="P109" s="8">
        <f t="shared" si="4"/>
        <v>24.409960106962551</v>
      </c>
      <c r="Q109" s="8">
        <f t="shared" si="5"/>
        <v>20.737579146684425</v>
      </c>
      <c r="R109" s="12">
        <v>20</v>
      </c>
      <c r="S109" s="12">
        <v>60</v>
      </c>
    </row>
    <row r="110" spans="1:19" hidden="1" x14ac:dyDescent="0.2">
      <c r="A110" s="5" t="s">
        <v>7</v>
      </c>
      <c r="B110" s="9" t="s">
        <v>119</v>
      </c>
      <c r="C110" s="9">
        <v>156455</v>
      </c>
      <c r="D110" s="3">
        <v>42790</v>
      </c>
      <c r="E110" s="6">
        <v>23.967792524756963</v>
      </c>
      <c r="F110" s="6">
        <v>22.706536146867219</v>
      </c>
      <c r="G110" s="6">
        <v>20.71798926382376</v>
      </c>
      <c r="H110" s="6">
        <v>20.692484940883908</v>
      </c>
      <c r="I110" s="6">
        <v>20.807077344587345</v>
      </c>
      <c r="J110" s="6">
        <v>23.873085403886837</v>
      </c>
      <c r="K110" s="6">
        <v>24.758112517859448</v>
      </c>
      <c r="L110" s="6">
        <v>21.745697209872521</v>
      </c>
      <c r="M110" s="6">
        <v>23.00527720284563</v>
      </c>
      <c r="N110" s="6">
        <v>23.74444255999979</v>
      </c>
      <c r="O110" s="7">
        <f t="shared" si="3"/>
        <v>22.60184951153834</v>
      </c>
      <c r="P110" s="8">
        <f t="shared" si="4"/>
        <v>24.758112517859448</v>
      </c>
      <c r="Q110" s="8">
        <f t="shared" si="5"/>
        <v>20.692484940883908</v>
      </c>
      <c r="R110" s="12">
        <v>20</v>
      </c>
      <c r="S110" s="12">
        <v>60</v>
      </c>
    </row>
    <row r="111" spans="1:19" hidden="1" x14ac:dyDescent="0.2">
      <c r="A111" s="5" t="s">
        <v>7</v>
      </c>
      <c r="B111" s="9" t="s">
        <v>115</v>
      </c>
      <c r="C111" s="9">
        <v>163007</v>
      </c>
      <c r="D111" s="3">
        <v>42790</v>
      </c>
      <c r="E111" s="6">
        <v>21.886767766436428</v>
      </c>
      <c r="F111" s="6">
        <v>21.489467357204528</v>
      </c>
      <c r="G111" s="6">
        <v>21.679607500583479</v>
      </c>
      <c r="H111" s="6">
        <v>24.597486127787096</v>
      </c>
      <c r="I111" s="6">
        <v>24.123171444756444</v>
      </c>
      <c r="J111" s="6">
        <v>22.653663522288586</v>
      </c>
      <c r="K111" s="6">
        <v>20.474878585235313</v>
      </c>
      <c r="L111" s="6">
        <v>24.805086418063247</v>
      </c>
      <c r="M111" s="6">
        <v>23.057120780452703</v>
      </c>
      <c r="N111" s="6">
        <v>23.939151273552849</v>
      </c>
      <c r="O111" s="7">
        <f t="shared" si="3"/>
        <v>22.870640077636061</v>
      </c>
      <c r="P111" s="8">
        <f t="shared" si="4"/>
        <v>24.805086418063247</v>
      </c>
      <c r="Q111" s="8">
        <f t="shared" si="5"/>
        <v>20.474878585235313</v>
      </c>
      <c r="R111" s="12">
        <v>20</v>
      </c>
      <c r="S111" s="12">
        <v>60</v>
      </c>
    </row>
    <row r="112" spans="1:19" x14ac:dyDescent="0.2">
      <c r="A112" s="5" t="s">
        <v>12</v>
      </c>
      <c r="B112" s="9" t="s">
        <v>89</v>
      </c>
      <c r="C112" s="9">
        <v>163130</v>
      </c>
      <c r="D112" s="3">
        <v>42790</v>
      </c>
      <c r="E112" s="6">
        <v>95.672785811035197</v>
      </c>
      <c r="F112" s="6">
        <v>95.779388351102327</v>
      </c>
      <c r="G112" s="6">
        <v>86.004982162002207</v>
      </c>
      <c r="H112" s="6">
        <v>103.34530918413174</v>
      </c>
      <c r="I112" s="6">
        <v>92.630859741350861</v>
      </c>
      <c r="J112" s="6">
        <v>83.829021804140737</v>
      </c>
      <c r="K112" s="6">
        <v>104.2</v>
      </c>
      <c r="L112" s="6">
        <v>100.1</v>
      </c>
      <c r="M112" s="6">
        <v>91.8</v>
      </c>
      <c r="N112" s="6">
        <v>99.797960382689155</v>
      </c>
      <c r="O112" s="7">
        <f t="shared" si="3"/>
        <v>95.316030743645229</v>
      </c>
      <c r="P112" s="8">
        <f t="shared" si="4"/>
        <v>104.2</v>
      </c>
      <c r="Q112" s="8">
        <f t="shared" si="5"/>
        <v>83.829021804140737</v>
      </c>
      <c r="R112" s="12">
        <v>20</v>
      </c>
      <c r="S112" s="12">
        <v>60</v>
      </c>
    </row>
    <row r="113" spans="1:19" x14ac:dyDescent="0.2">
      <c r="A113" s="5" t="s">
        <v>12</v>
      </c>
      <c r="B113" s="9" t="s">
        <v>77</v>
      </c>
      <c r="C113" s="9">
        <v>163247</v>
      </c>
      <c r="D113" s="3">
        <v>42790</v>
      </c>
      <c r="E113" s="6">
        <v>97.277944339024003</v>
      </c>
      <c r="F113" s="6">
        <v>104.69975269674632</v>
      </c>
      <c r="G113" s="6">
        <v>99.866039594276117</v>
      </c>
      <c r="H113" s="6">
        <v>103.11540148395156</v>
      </c>
      <c r="I113" s="6">
        <v>83.094606976624334</v>
      </c>
      <c r="J113" s="6">
        <v>102.84520068526962</v>
      </c>
      <c r="K113" s="6">
        <v>110.37597685529094</v>
      </c>
      <c r="L113" s="6">
        <v>85.742024410421308</v>
      </c>
      <c r="M113" s="6">
        <v>95.503363043081663</v>
      </c>
      <c r="N113" s="6">
        <v>106.71916507174349</v>
      </c>
      <c r="O113" s="7">
        <f t="shared" si="3"/>
        <v>98.923947515642936</v>
      </c>
      <c r="P113" s="8">
        <f t="shared" si="4"/>
        <v>110.37597685529094</v>
      </c>
      <c r="Q113" s="8">
        <f t="shared" si="5"/>
        <v>83.094606976624334</v>
      </c>
      <c r="R113" s="12">
        <v>20</v>
      </c>
      <c r="S113" s="12">
        <v>60</v>
      </c>
    </row>
    <row r="114" spans="1:19" x14ac:dyDescent="0.2">
      <c r="A114" s="5" t="s">
        <v>12</v>
      </c>
      <c r="B114" s="9" t="s">
        <v>52</v>
      </c>
      <c r="C114" s="9">
        <v>163245</v>
      </c>
      <c r="D114" s="3">
        <v>42790</v>
      </c>
      <c r="E114" s="6">
        <v>93.292343277123251</v>
      </c>
      <c r="F114" s="6">
        <v>81.600647547744941</v>
      </c>
      <c r="G114" s="6">
        <v>94.019569794538711</v>
      </c>
      <c r="H114" s="6">
        <v>106.04346902824648</v>
      </c>
      <c r="I114" s="6">
        <v>104.03491653307407</v>
      </c>
      <c r="J114" s="6">
        <v>106.77886118922054</v>
      </c>
      <c r="K114" s="6">
        <v>97.030743806239911</v>
      </c>
      <c r="L114" s="6">
        <v>112.2</v>
      </c>
      <c r="M114" s="6">
        <v>96.7</v>
      </c>
      <c r="N114" s="6">
        <v>105.04420381566842</v>
      </c>
      <c r="O114" s="7">
        <f t="shared" si="3"/>
        <v>99.674475499185647</v>
      </c>
      <c r="P114" s="8">
        <f t="shared" si="4"/>
        <v>112.2</v>
      </c>
      <c r="Q114" s="8">
        <f t="shared" si="5"/>
        <v>81.600647547744941</v>
      </c>
      <c r="R114" s="12">
        <v>20</v>
      </c>
      <c r="S114" s="12">
        <v>60</v>
      </c>
    </row>
    <row r="115" spans="1:19" hidden="1" x14ac:dyDescent="0.2">
      <c r="A115" s="5" t="s">
        <v>15</v>
      </c>
      <c r="B115" s="9" t="s">
        <v>147</v>
      </c>
      <c r="C115" s="9">
        <v>163293</v>
      </c>
      <c r="D115" s="3">
        <v>42793</v>
      </c>
      <c r="E115" s="6">
        <v>22.544459412997785</v>
      </c>
      <c r="F115" s="6">
        <v>22.017105903418152</v>
      </c>
      <c r="G115" s="6">
        <v>20.002931489711472</v>
      </c>
      <c r="H115" s="6">
        <v>22.887446216789144</v>
      </c>
      <c r="I115" s="6">
        <v>21.897269196898133</v>
      </c>
      <c r="J115" s="6">
        <v>21.33685572213367</v>
      </c>
      <c r="K115" s="6">
        <v>24.546121090102606</v>
      </c>
      <c r="L115" s="6">
        <v>24.649628379259092</v>
      </c>
      <c r="M115" s="6">
        <v>20.787966000920093</v>
      </c>
      <c r="N115" s="6">
        <v>20.557756816635859</v>
      </c>
      <c r="O115" s="7">
        <f t="shared" si="3"/>
        <v>22.122754022886603</v>
      </c>
      <c r="P115" s="8">
        <f t="shared" si="4"/>
        <v>24.649628379259092</v>
      </c>
      <c r="Q115" s="8">
        <f t="shared" si="5"/>
        <v>20.002931489711472</v>
      </c>
      <c r="R115" s="12">
        <v>20</v>
      </c>
      <c r="S115" s="12">
        <v>60</v>
      </c>
    </row>
    <row r="116" spans="1:19" hidden="1" x14ac:dyDescent="0.2">
      <c r="A116" s="5" t="s">
        <v>7</v>
      </c>
      <c r="B116" s="9" t="s">
        <v>70</v>
      </c>
      <c r="C116" s="9">
        <v>163071</v>
      </c>
      <c r="D116" s="3">
        <v>42793</v>
      </c>
      <c r="E116" s="6">
        <v>22.564644607581528</v>
      </c>
      <c r="F116" s="6">
        <v>20.780627173645694</v>
      </c>
      <c r="G116" s="6">
        <v>21.369501791611761</v>
      </c>
      <c r="H116" s="6">
        <v>22.811071993287968</v>
      </c>
      <c r="I116" s="6">
        <v>20.670901986758444</v>
      </c>
      <c r="J116" s="6">
        <v>21.490302345525791</v>
      </c>
      <c r="K116" s="6">
        <v>23.411061397797809</v>
      </c>
      <c r="L116" s="6">
        <v>20.285132698750733</v>
      </c>
      <c r="M116" s="6">
        <v>24.593835200168545</v>
      </c>
      <c r="N116" s="6">
        <v>24.210671046509152</v>
      </c>
      <c r="O116" s="7">
        <f t="shared" si="3"/>
        <v>22.218775024163747</v>
      </c>
      <c r="P116" s="8">
        <f t="shared" si="4"/>
        <v>24.593835200168545</v>
      </c>
      <c r="Q116" s="8">
        <f t="shared" si="5"/>
        <v>20.285132698750733</v>
      </c>
      <c r="R116" s="12">
        <v>20</v>
      </c>
      <c r="S116" s="12">
        <v>60</v>
      </c>
    </row>
    <row r="117" spans="1:19" hidden="1" x14ac:dyDescent="0.2">
      <c r="A117" s="5" t="s">
        <v>7</v>
      </c>
      <c r="B117" s="9" t="s">
        <v>87</v>
      </c>
      <c r="C117" s="9">
        <v>163264</v>
      </c>
      <c r="D117" s="3">
        <v>42793</v>
      </c>
      <c r="E117" s="6">
        <v>24.146346668790386</v>
      </c>
      <c r="F117" s="6">
        <v>21.58382161375383</v>
      </c>
      <c r="G117" s="6">
        <v>21.971745039996485</v>
      </c>
      <c r="H117" s="6">
        <v>24.180067859160445</v>
      </c>
      <c r="I117" s="6">
        <v>24.315120820648765</v>
      </c>
      <c r="J117" s="6">
        <v>21.248577940262482</v>
      </c>
      <c r="K117" s="6">
        <v>24.307862972332451</v>
      </c>
      <c r="L117" s="6">
        <v>23.222377562976533</v>
      </c>
      <c r="M117" s="6">
        <v>23.421692526022742</v>
      </c>
      <c r="N117" s="6">
        <v>24.515932356026966</v>
      </c>
      <c r="O117" s="7">
        <f t="shared" si="3"/>
        <v>23.291354535997112</v>
      </c>
      <c r="P117" s="8">
        <f t="shared" si="4"/>
        <v>24.515932356026966</v>
      </c>
      <c r="Q117" s="8">
        <f t="shared" si="5"/>
        <v>21.248577940262482</v>
      </c>
      <c r="R117" s="12">
        <v>20</v>
      </c>
      <c r="S117" s="12">
        <v>60</v>
      </c>
    </row>
    <row r="118" spans="1:19" hidden="1" x14ac:dyDescent="0.2">
      <c r="A118" s="5" t="s">
        <v>7</v>
      </c>
      <c r="B118" s="9" t="s">
        <v>84</v>
      </c>
      <c r="C118" s="9">
        <v>163253</v>
      </c>
      <c r="D118" s="3">
        <v>42793</v>
      </c>
      <c r="E118" s="6">
        <v>24.341149396708168</v>
      </c>
      <c r="F118" s="6">
        <v>21.150052592540245</v>
      </c>
      <c r="G118" s="6">
        <v>22.485328126746108</v>
      </c>
      <c r="H118" s="6">
        <v>21.939027322424035</v>
      </c>
      <c r="I118" s="6">
        <v>24.090637832803463</v>
      </c>
      <c r="J118" s="6">
        <v>22.196219254906055</v>
      </c>
      <c r="K118" s="6">
        <v>21.460311425219643</v>
      </c>
      <c r="L118" s="6">
        <v>22.280754797654389</v>
      </c>
      <c r="M118" s="6">
        <v>23.868050484832661</v>
      </c>
      <c r="N118" s="6">
        <v>21.815029750042388</v>
      </c>
      <c r="O118" s="7">
        <f t="shared" si="3"/>
        <v>22.562656098387716</v>
      </c>
      <c r="P118" s="8">
        <f t="shared" si="4"/>
        <v>24.341149396708168</v>
      </c>
      <c r="Q118" s="8">
        <f t="shared" si="5"/>
        <v>21.150052592540245</v>
      </c>
      <c r="R118" s="12">
        <v>20</v>
      </c>
      <c r="S118" s="12">
        <v>60</v>
      </c>
    </row>
    <row r="119" spans="1:19" x14ac:dyDescent="0.2">
      <c r="A119" s="5" t="s">
        <v>12</v>
      </c>
      <c r="B119" s="9" t="s">
        <v>162</v>
      </c>
      <c r="C119" s="9">
        <v>163263</v>
      </c>
      <c r="D119" s="3">
        <v>42793</v>
      </c>
      <c r="E119" s="6">
        <v>92.933996142437508</v>
      </c>
      <c r="F119" s="6">
        <v>87.495531368033355</v>
      </c>
      <c r="G119" s="6">
        <v>96.96612721123536</v>
      </c>
      <c r="H119" s="6">
        <v>85.177974553882891</v>
      </c>
      <c r="I119" s="6">
        <v>79.477117228492801</v>
      </c>
      <c r="J119" s="6">
        <v>103.5</v>
      </c>
      <c r="K119" s="6">
        <v>80.841372868366975</v>
      </c>
      <c r="L119" s="6">
        <v>100.48649059847449</v>
      </c>
      <c r="M119" s="6">
        <v>94.916459398296539</v>
      </c>
      <c r="N119" s="6">
        <v>110.12143158707009</v>
      </c>
      <c r="O119" s="7">
        <f t="shared" si="3"/>
        <v>93.191650095629001</v>
      </c>
      <c r="P119" s="8">
        <f t="shared" si="4"/>
        <v>110.12143158707009</v>
      </c>
      <c r="Q119" s="8">
        <f t="shared" si="5"/>
        <v>79.477117228492801</v>
      </c>
      <c r="R119" s="12">
        <v>20</v>
      </c>
      <c r="S119" s="12">
        <v>60</v>
      </c>
    </row>
    <row r="120" spans="1:19" x14ac:dyDescent="0.2">
      <c r="A120" s="5" t="s">
        <v>12</v>
      </c>
      <c r="B120" s="9" t="s">
        <v>63</v>
      </c>
      <c r="C120" s="9">
        <v>163262</v>
      </c>
      <c r="D120" s="3">
        <v>42793</v>
      </c>
      <c r="E120" s="6">
        <v>112.07126093031849</v>
      </c>
      <c r="F120" s="6">
        <v>99.482633917213377</v>
      </c>
      <c r="G120" s="6">
        <v>95.895491495012507</v>
      </c>
      <c r="H120" s="6">
        <v>101.94772308467196</v>
      </c>
      <c r="I120" s="6">
        <v>106.11070686982839</v>
      </c>
      <c r="J120" s="6">
        <v>98.6</v>
      </c>
      <c r="K120" s="6">
        <v>116.12422837911436</v>
      </c>
      <c r="L120" s="6">
        <v>109.13460217541935</v>
      </c>
      <c r="M120" s="6">
        <v>102.39216240654198</v>
      </c>
      <c r="N120" s="6">
        <v>82.08000518549494</v>
      </c>
      <c r="O120" s="7">
        <f t="shared" si="3"/>
        <v>102.38388144436153</v>
      </c>
      <c r="P120" s="8">
        <f t="shared" si="4"/>
        <v>116.12422837911436</v>
      </c>
      <c r="Q120" s="8">
        <f t="shared" si="5"/>
        <v>82.08000518549494</v>
      </c>
      <c r="R120" s="12">
        <v>20</v>
      </c>
      <c r="S120" s="12">
        <v>60</v>
      </c>
    </row>
    <row r="121" spans="1:19" x14ac:dyDescent="0.2">
      <c r="A121" s="5" t="s">
        <v>12</v>
      </c>
      <c r="B121" s="9" t="s">
        <v>65</v>
      </c>
      <c r="C121" s="9">
        <v>163395</v>
      </c>
      <c r="D121" s="3">
        <v>42793</v>
      </c>
      <c r="E121" s="6">
        <v>81.559124974266652</v>
      </c>
      <c r="F121" s="6">
        <v>109.83010090598138</v>
      </c>
      <c r="G121" s="6">
        <v>115.21400839456075</v>
      </c>
      <c r="H121" s="6">
        <v>91.3</v>
      </c>
      <c r="I121" s="6">
        <v>94.178993251155489</v>
      </c>
      <c r="J121" s="6">
        <v>99.982899050098496</v>
      </c>
      <c r="K121" s="6">
        <v>97.791058827297803</v>
      </c>
      <c r="L121" s="6">
        <v>118.15931676404325</v>
      </c>
      <c r="M121" s="6">
        <v>90.894421842641648</v>
      </c>
      <c r="N121" s="6">
        <v>105.16710203295125</v>
      </c>
      <c r="O121" s="7">
        <f t="shared" si="3"/>
        <v>100.40770260429967</v>
      </c>
      <c r="P121" s="8">
        <f t="shared" si="4"/>
        <v>118.15931676404325</v>
      </c>
      <c r="Q121" s="8">
        <f t="shared" si="5"/>
        <v>81.559124974266652</v>
      </c>
      <c r="R121" s="12">
        <v>20</v>
      </c>
      <c r="S121" s="12">
        <v>60</v>
      </c>
    </row>
  </sheetData>
  <autoFilter ref="A1:Q121">
    <filterColumn colId="0">
      <filters>
        <filter val="CATA+P.POLVO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42"/>
  <sheetViews>
    <sheetView zoomScaleNormal="100" workbookViewId="0">
      <pane ySplit="1" topLeftCell="A52" activePane="bottomLeft" state="frozen"/>
      <selection sqref="A1:A8"/>
      <selection pane="bottomLeft" activeCell="A5" sqref="A5:N142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" t="s">
        <v>8</v>
      </c>
      <c r="B1" s="2" t="s">
        <v>0</v>
      </c>
      <c r="C1" s="1" t="s">
        <v>1</v>
      </c>
      <c r="D1" s="2" t="s">
        <v>2</v>
      </c>
      <c r="E1" s="41" t="s">
        <v>3</v>
      </c>
      <c r="F1" s="42"/>
      <c r="G1" s="42"/>
      <c r="H1" s="42"/>
      <c r="I1" s="42"/>
      <c r="J1" s="42"/>
      <c r="K1" s="42"/>
      <c r="L1" s="42"/>
      <c r="M1" s="42"/>
      <c r="N1" s="43"/>
      <c r="O1" s="2" t="s">
        <v>4</v>
      </c>
      <c r="P1" s="1" t="s">
        <v>5</v>
      </c>
      <c r="Q1" s="2" t="s">
        <v>6</v>
      </c>
      <c r="R1" s="11" t="s">
        <v>13</v>
      </c>
      <c r="S1" s="11" t="s">
        <v>14</v>
      </c>
      <c r="U1" s="4" t="s">
        <v>11</v>
      </c>
    </row>
    <row r="2" spans="1:22" hidden="1" x14ac:dyDescent="0.2">
      <c r="A2" s="5" t="s">
        <v>7</v>
      </c>
      <c r="B2" s="10" t="s">
        <v>113</v>
      </c>
      <c r="C2" s="9">
        <v>161590</v>
      </c>
      <c r="D2" s="3">
        <v>42795</v>
      </c>
      <c r="E2" s="6">
        <v>23.085469188189819</v>
      </c>
      <c r="F2" s="6">
        <v>22.325349233861139</v>
      </c>
      <c r="G2" s="6">
        <v>23.042085367989056</v>
      </c>
      <c r="H2" s="6">
        <v>21.345501951068197</v>
      </c>
      <c r="I2" s="6">
        <v>23.315721032740957</v>
      </c>
      <c r="J2" s="6">
        <v>23.442725979940576</v>
      </c>
      <c r="K2" s="6">
        <v>24.585459047767564</v>
      </c>
      <c r="L2" s="6">
        <v>24.600833140326557</v>
      </c>
      <c r="M2" s="6">
        <v>22.195527857381588</v>
      </c>
      <c r="N2" s="6">
        <v>21.352067965572214</v>
      </c>
      <c r="O2" s="7">
        <f t="shared" ref="O2:O65" si="0">AVERAGE(E2:N2)</f>
        <v>22.929074076483765</v>
      </c>
      <c r="P2" s="8">
        <f t="shared" ref="P2:P65" si="1">MAX(E2:N2)</f>
        <v>24.600833140326557</v>
      </c>
      <c r="Q2" s="8">
        <f t="shared" ref="Q2:Q65" si="2">MIN(E2:N2)</f>
        <v>21.345501951068197</v>
      </c>
      <c r="R2" s="15">
        <v>20</v>
      </c>
      <c r="S2" s="12">
        <v>60</v>
      </c>
    </row>
    <row r="3" spans="1:22" hidden="1" x14ac:dyDescent="0.2">
      <c r="A3" s="5" t="s">
        <v>7</v>
      </c>
      <c r="B3" s="9" t="s">
        <v>163</v>
      </c>
      <c r="C3" s="9">
        <v>163191</v>
      </c>
      <c r="D3" s="3">
        <v>42795</v>
      </c>
      <c r="E3" s="6">
        <v>22.383344654115106</v>
      </c>
      <c r="F3" s="6">
        <v>23.931198893356729</v>
      </c>
      <c r="G3" s="6">
        <v>20.209032005956903</v>
      </c>
      <c r="H3" s="6">
        <v>24.821367656255454</v>
      </c>
      <c r="I3" s="6">
        <v>20.545616526709221</v>
      </c>
      <c r="J3" s="6">
        <v>24.080698889690805</v>
      </c>
      <c r="K3" s="6">
        <v>20.517929322927184</v>
      </c>
      <c r="L3" s="6">
        <v>20.123208416871908</v>
      </c>
      <c r="M3" s="6">
        <v>21.343110013859473</v>
      </c>
      <c r="N3" s="6">
        <v>20.845867154354696</v>
      </c>
      <c r="O3" s="7">
        <f t="shared" si="0"/>
        <v>21.880137353409747</v>
      </c>
      <c r="P3" s="8">
        <f t="shared" si="1"/>
        <v>24.821367656255454</v>
      </c>
      <c r="Q3" s="8">
        <f t="shared" si="2"/>
        <v>20.123208416871908</v>
      </c>
      <c r="R3" s="15">
        <v>20</v>
      </c>
      <c r="S3" s="12">
        <v>60</v>
      </c>
      <c r="U3" t="s">
        <v>9</v>
      </c>
      <c r="V3">
        <v>20</v>
      </c>
    </row>
    <row r="4" spans="1:22" hidden="1" x14ac:dyDescent="0.2">
      <c r="A4" s="5" t="s">
        <v>7</v>
      </c>
      <c r="B4" s="10" t="s">
        <v>164</v>
      </c>
      <c r="C4" s="9">
        <v>163242</v>
      </c>
      <c r="D4" s="3">
        <v>42795</v>
      </c>
      <c r="E4" s="6">
        <v>23.27285186865603</v>
      </c>
      <c r="F4" s="6">
        <v>21.328501929095648</v>
      </c>
      <c r="G4" s="6">
        <v>24.023086212817461</v>
      </c>
      <c r="H4" s="6">
        <v>21.450292613215218</v>
      </c>
      <c r="I4" s="6">
        <v>20.179862759468513</v>
      </c>
      <c r="J4" s="6">
        <v>22.741479992883665</v>
      </c>
      <c r="K4" s="6">
        <v>23.622619731028024</v>
      </c>
      <c r="L4" s="6">
        <v>24.658808136371569</v>
      </c>
      <c r="M4" s="6">
        <v>20.804711706405911</v>
      </c>
      <c r="N4" s="6">
        <v>20.179195392761073</v>
      </c>
      <c r="O4" s="7">
        <f t="shared" si="0"/>
        <v>22.226141034270313</v>
      </c>
      <c r="P4" s="8">
        <f t="shared" si="1"/>
        <v>24.658808136371569</v>
      </c>
      <c r="Q4" s="8">
        <f t="shared" si="2"/>
        <v>20.179195392761073</v>
      </c>
      <c r="R4" s="15">
        <v>20</v>
      </c>
      <c r="S4" s="12">
        <v>60</v>
      </c>
      <c r="U4" t="s">
        <v>10</v>
      </c>
      <c r="V4">
        <v>60</v>
      </c>
    </row>
    <row r="5" spans="1:22" x14ac:dyDescent="0.2">
      <c r="A5" s="5" t="s">
        <v>12</v>
      </c>
      <c r="B5" s="10" t="s">
        <v>60</v>
      </c>
      <c r="C5" s="9">
        <v>163295</v>
      </c>
      <c r="D5" s="3">
        <v>42795</v>
      </c>
      <c r="E5" s="6">
        <v>80.81558749135877</v>
      </c>
      <c r="F5" s="6">
        <v>81.062495842802377</v>
      </c>
      <c r="G5" s="6">
        <v>84.009470567792874</v>
      </c>
      <c r="H5" s="6">
        <v>96.2279544305066</v>
      </c>
      <c r="I5" s="6">
        <v>84.409285887022676</v>
      </c>
      <c r="J5" s="6">
        <v>108.47787674559224</v>
      </c>
      <c r="K5" s="6">
        <v>112.10769295767469</v>
      </c>
      <c r="L5" s="6">
        <v>98.208353764200297</v>
      </c>
      <c r="M5" s="6">
        <v>81.368261527147013</v>
      </c>
      <c r="N5" s="6">
        <v>91.670969358526378</v>
      </c>
      <c r="O5" s="7">
        <f t="shared" si="0"/>
        <v>91.8357948572624</v>
      </c>
      <c r="P5" s="8">
        <f t="shared" si="1"/>
        <v>112.10769295767469</v>
      </c>
      <c r="Q5" s="8">
        <f t="shared" si="2"/>
        <v>80.81558749135877</v>
      </c>
      <c r="R5" s="15">
        <v>20</v>
      </c>
      <c r="S5" s="12">
        <v>60</v>
      </c>
    </row>
    <row r="6" spans="1:22" ht="12.75" customHeight="1" x14ac:dyDescent="0.2">
      <c r="A6" s="5" t="s">
        <v>12</v>
      </c>
      <c r="B6" s="10" t="s">
        <v>43</v>
      </c>
      <c r="C6" s="9">
        <v>163378</v>
      </c>
      <c r="D6" s="3">
        <v>42795</v>
      </c>
      <c r="E6" s="6">
        <v>111.26068183532573</v>
      </c>
      <c r="F6" s="6">
        <v>95.04873251043621</v>
      </c>
      <c r="G6" s="6">
        <v>103.41435953104022</v>
      </c>
      <c r="H6" s="6">
        <v>79.890109462475891</v>
      </c>
      <c r="I6" s="6">
        <v>108.82748076536029</v>
      </c>
      <c r="J6" s="6">
        <v>102.65569752195346</v>
      </c>
      <c r="K6" s="6">
        <v>91.972700572180514</v>
      </c>
      <c r="L6" s="6">
        <v>109.74633316056524</v>
      </c>
      <c r="M6" s="6">
        <v>116.87057064284554</v>
      </c>
      <c r="N6" s="6">
        <v>106.26519197943767</v>
      </c>
      <c r="O6" s="7">
        <f t="shared" si="0"/>
        <v>102.59518579816208</v>
      </c>
      <c r="P6" s="8">
        <f t="shared" si="1"/>
        <v>116.87057064284554</v>
      </c>
      <c r="Q6" s="8">
        <f t="shared" si="2"/>
        <v>79.890109462475891</v>
      </c>
      <c r="R6" s="15">
        <v>20</v>
      </c>
      <c r="S6" s="12">
        <v>60</v>
      </c>
    </row>
    <row r="7" spans="1:22" x14ac:dyDescent="0.2">
      <c r="A7" s="5" t="s">
        <v>12</v>
      </c>
      <c r="B7" s="10" t="s">
        <v>53</v>
      </c>
      <c r="C7" s="9">
        <v>163314</v>
      </c>
      <c r="D7" s="3">
        <v>42795</v>
      </c>
      <c r="E7" s="6">
        <v>100.67328048840727</v>
      </c>
      <c r="F7" s="6">
        <v>106.60523973998396</v>
      </c>
      <c r="G7" s="6">
        <v>85.819173152187972</v>
      </c>
      <c r="H7" s="6">
        <v>99.9</v>
      </c>
      <c r="I7" s="6">
        <v>98.1</v>
      </c>
      <c r="J7" s="6">
        <v>114.27440671539738</v>
      </c>
      <c r="K7" s="6">
        <v>112.31359071720334</v>
      </c>
      <c r="L7" s="6">
        <v>95.6</v>
      </c>
      <c r="M7" s="6">
        <v>106.32816026499214</v>
      </c>
      <c r="N7" s="6">
        <v>102.85411392225051</v>
      </c>
      <c r="O7" s="7">
        <f t="shared" si="0"/>
        <v>102.24679650004225</v>
      </c>
      <c r="P7" s="8">
        <f t="shared" si="1"/>
        <v>114.27440671539738</v>
      </c>
      <c r="Q7" s="8">
        <f t="shared" si="2"/>
        <v>85.819173152187972</v>
      </c>
      <c r="R7" s="15">
        <v>20</v>
      </c>
      <c r="S7" s="12">
        <v>60</v>
      </c>
    </row>
    <row r="8" spans="1:22" hidden="1" x14ac:dyDescent="0.2">
      <c r="A8" s="5" t="s">
        <v>15</v>
      </c>
      <c r="B8" s="9" t="s">
        <v>147</v>
      </c>
      <c r="C8" s="9">
        <v>163587</v>
      </c>
      <c r="D8" s="3">
        <v>42796</v>
      </c>
      <c r="E8" s="6">
        <v>21.09962043319069</v>
      </c>
      <c r="F8" s="6">
        <v>20.96729624740788</v>
      </c>
      <c r="G8" s="6">
        <v>21.581748793485986</v>
      </c>
      <c r="H8" s="6">
        <v>20.506060760344663</v>
      </c>
      <c r="I8" s="6">
        <v>21.693885866461606</v>
      </c>
      <c r="J8" s="6">
        <v>22.304525124977236</v>
      </c>
      <c r="K8" s="6">
        <v>21.312702197583643</v>
      </c>
      <c r="L8" s="6">
        <v>23.076966500308941</v>
      </c>
      <c r="M8" s="6">
        <v>24.431890889378234</v>
      </c>
      <c r="N8" s="6">
        <v>24.079040650876799</v>
      </c>
      <c r="O8" s="7">
        <f t="shared" si="0"/>
        <v>22.105373746401565</v>
      </c>
      <c r="P8" s="8">
        <f t="shared" si="1"/>
        <v>24.431890889378234</v>
      </c>
      <c r="Q8" s="8">
        <f t="shared" si="2"/>
        <v>20.506060760344663</v>
      </c>
      <c r="R8" s="15">
        <v>20</v>
      </c>
      <c r="S8" s="12">
        <v>60</v>
      </c>
    </row>
    <row r="9" spans="1:22" hidden="1" x14ac:dyDescent="0.2">
      <c r="A9" s="5" t="s">
        <v>7</v>
      </c>
      <c r="B9" s="9" t="s">
        <v>91</v>
      </c>
      <c r="C9" s="9">
        <v>163422</v>
      </c>
      <c r="D9" s="3">
        <v>42796</v>
      </c>
      <c r="E9" s="6">
        <v>23.773778859482615</v>
      </c>
      <c r="F9" s="6">
        <v>24.510970530525654</v>
      </c>
      <c r="G9" s="6">
        <v>24.411366784057847</v>
      </c>
      <c r="H9" s="6">
        <v>22.795451702740326</v>
      </c>
      <c r="I9" s="6">
        <v>24.098515600929314</v>
      </c>
      <c r="J9" s="6">
        <v>21.215900111317097</v>
      </c>
      <c r="K9" s="6">
        <v>23.720400035716715</v>
      </c>
      <c r="L9" s="6">
        <v>21.210031216668323</v>
      </c>
      <c r="M9" s="6">
        <v>22.766035464305716</v>
      </c>
      <c r="N9" s="6">
        <v>20.668155711145538</v>
      </c>
      <c r="O9" s="7">
        <f t="shared" si="0"/>
        <v>22.917060601688913</v>
      </c>
      <c r="P9" s="8">
        <f t="shared" si="1"/>
        <v>24.510970530525654</v>
      </c>
      <c r="Q9" s="8">
        <f t="shared" si="2"/>
        <v>20.668155711145538</v>
      </c>
      <c r="R9" s="15">
        <v>20</v>
      </c>
      <c r="S9" s="12">
        <v>60</v>
      </c>
    </row>
    <row r="10" spans="1:22" hidden="1" x14ac:dyDescent="0.2">
      <c r="A10" s="5" t="s">
        <v>7</v>
      </c>
      <c r="B10" s="10" t="s">
        <v>142</v>
      </c>
      <c r="C10" s="9">
        <v>162923</v>
      </c>
      <c r="D10" s="3">
        <v>42796</v>
      </c>
      <c r="E10" s="6">
        <v>22.094288911738065</v>
      </c>
      <c r="F10" s="6">
        <v>21.299438999834656</v>
      </c>
      <c r="G10" s="6">
        <v>24.55992578169564</v>
      </c>
      <c r="H10" s="6">
        <v>24.343451546035954</v>
      </c>
      <c r="I10" s="6">
        <v>23.90893584029984</v>
      </c>
      <c r="J10" s="6">
        <v>24.571966730190333</v>
      </c>
      <c r="K10" s="6">
        <v>20.235664873475482</v>
      </c>
      <c r="L10" s="6">
        <v>21.824888897439145</v>
      </c>
      <c r="M10" s="6">
        <v>24.743908790436052</v>
      </c>
      <c r="N10" s="6">
        <v>21.959836642662687</v>
      </c>
      <c r="O10" s="7">
        <f t="shared" si="0"/>
        <v>22.954230701380784</v>
      </c>
      <c r="P10" s="8">
        <f t="shared" si="1"/>
        <v>24.743908790436052</v>
      </c>
      <c r="Q10" s="8">
        <f t="shared" si="2"/>
        <v>20.235664873475482</v>
      </c>
      <c r="R10" s="15">
        <v>20</v>
      </c>
      <c r="S10" s="12">
        <v>60</v>
      </c>
    </row>
    <row r="11" spans="1:22" hidden="1" x14ac:dyDescent="0.2">
      <c r="A11" s="5" t="s">
        <v>7</v>
      </c>
      <c r="B11" s="10" t="s">
        <v>84</v>
      </c>
      <c r="C11" s="9">
        <v>163312</v>
      </c>
      <c r="D11" s="3">
        <v>42796</v>
      </c>
      <c r="E11" s="6">
        <v>22.42832339561048</v>
      </c>
      <c r="F11" s="6">
        <v>21.439516530540764</v>
      </c>
      <c r="G11" s="6">
        <v>24.442092621741029</v>
      </c>
      <c r="H11" s="6">
        <v>24.271458770613155</v>
      </c>
      <c r="I11" s="6">
        <v>22.453550696729565</v>
      </c>
      <c r="J11" s="6">
        <v>23.886025560439968</v>
      </c>
      <c r="K11" s="6">
        <v>23.884236586961947</v>
      </c>
      <c r="L11" s="6">
        <v>21.667424250002323</v>
      </c>
      <c r="M11" s="6">
        <v>20.863109260326059</v>
      </c>
      <c r="N11" s="6">
        <v>23.160378401601086</v>
      </c>
      <c r="O11" s="7">
        <f t="shared" si="0"/>
        <v>22.849611607456637</v>
      </c>
      <c r="P11" s="8">
        <f t="shared" si="1"/>
        <v>24.442092621741029</v>
      </c>
      <c r="Q11" s="8">
        <f t="shared" si="2"/>
        <v>20.863109260326059</v>
      </c>
      <c r="R11" s="15">
        <v>20</v>
      </c>
      <c r="S11" s="12">
        <v>60</v>
      </c>
    </row>
    <row r="12" spans="1:22" hidden="1" x14ac:dyDescent="0.2">
      <c r="A12" s="5" t="s">
        <v>15</v>
      </c>
      <c r="B12" s="9" t="s">
        <v>118</v>
      </c>
      <c r="C12" s="9">
        <v>163588</v>
      </c>
      <c r="D12" s="3">
        <v>42797</v>
      </c>
      <c r="E12" s="6">
        <v>23.776702848086408</v>
      </c>
      <c r="F12" s="6">
        <v>20.358596510603057</v>
      </c>
      <c r="G12" s="6">
        <v>23.904667961124208</v>
      </c>
      <c r="H12" s="6">
        <v>23.399599341622089</v>
      </c>
      <c r="I12" s="6">
        <v>20.414995206830653</v>
      </c>
      <c r="J12" s="6">
        <v>21.52306026099491</v>
      </c>
      <c r="K12" s="6">
        <v>24.729777530645649</v>
      </c>
      <c r="L12" s="6">
        <v>22.144179887166782</v>
      </c>
      <c r="M12" s="6">
        <v>23.516879382030563</v>
      </c>
      <c r="N12" s="6">
        <v>23.355286620823424</v>
      </c>
      <c r="O12" s="7">
        <f t="shared" si="0"/>
        <v>22.712374554992778</v>
      </c>
      <c r="P12" s="8">
        <f t="shared" si="1"/>
        <v>24.729777530645649</v>
      </c>
      <c r="Q12" s="8">
        <f t="shared" si="2"/>
        <v>20.358596510603057</v>
      </c>
      <c r="R12" s="15">
        <v>20</v>
      </c>
      <c r="S12" s="12">
        <v>60</v>
      </c>
    </row>
    <row r="13" spans="1:22" hidden="1" x14ac:dyDescent="0.2">
      <c r="A13" s="5" t="s">
        <v>7</v>
      </c>
      <c r="B13" s="10" t="s">
        <v>66</v>
      </c>
      <c r="C13" s="9">
        <v>163005</v>
      </c>
      <c r="D13" s="3">
        <v>42797</v>
      </c>
      <c r="E13" s="6">
        <v>24.780437203033497</v>
      </c>
      <c r="F13" s="6">
        <v>24.496032292258484</v>
      </c>
      <c r="G13" s="6">
        <v>24.931518860869431</v>
      </c>
      <c r="H13" s="6">
        <v>21.076386289410749</v>
      </c>
      <c r="I13" s="6">
        <v>20.588836318567036</v>
      </c>
      <c r="J13" s="6">
        <v>23.767040248214432</v>
      </c>
      <c r="K13" s="6">
        <v>21.755597666543395</v>
      </c>
      <c r="L13" s="6">
        <v>24.452158375929187</v>
      </c>
      <c r="M13" s="6">
        <v>20.872381432671549</v>
      </c>
      <c r="N13" s="6">
        <v>23.782896977091724</v>
      </c>
      <c r="O13" s="7">
        <f t="shared" si="0"/>
        <v>23.050328566458948</v>
      </c>
      <c r="P13" s="8">
        <f t="shared" si="1"/>
        <v>24.931518860869431</v>
      </c>
      <c r="Q13" s="8">
        <f t="shared" si="2"/>
        <v>20.588836318567036</v>
      </c>
      <c r="R13" s="15">
        <v>20</v>
      </c>
      <c r="S13" s="12">
        <v>60</v>
      </c>
    </row>
    <row r="14" spans="1:22" hidden="1" x14ac:dyDescent="0.2">
      <c r="A14" s="5" t="s">
        <v>7</v>
      </c>
      <c r="B14" s="10" t="s">
        <v>165</v>
      </c>
      <c r="C14" s="9">
        <v>163566</v>
      </c>
      <c r="D14" s="3">
        <v>42797</v>
      </c>
      <c r="E14" s="6">
        <v>20.089099168776141</v>
      </c>
      <c r="F14" s="6">
        <v>22.765243159052872</v>
      </c>
      <c r="G14" s="6">
        <v>23.265323706541324</v>
      </c>
      <c r="H14" s="6">
        <v>21.083394705680597</v>
      </c>
      <c r="I14" s="6">
        <v>23.801866316206485</v>
      </c>
      <c r="J14" s="6">
        <v>24.663643206710184</v>
      </c>
      <c r="K14" s="6">
        <v>23.264157797935944</v>
      </c>
      <c r="L14" s="6">
        <v>22.600996745617437</v>
      </c>
      <c r="M14" s="6">
        <v>24.354866591720597</v>
      </c>
      <c r="N14" s="6">
        <v>22.965777218125119</v>
      </c>
      <c r="O14" s="7">
        <f t="shared" si="0"/>
        <v>22.88543686163667</v>
      </c>
      <c r="P14" s="8">
        <f t="shared" si="1"/>
        <v>24.663643206710184</v>
      </c>
      <c r="Q14" s="8">
        <f t="shared" si="2"/>
        <v>20.089099168776141</v>
      </c>
      <c r="R14" s="15">
        <v>20</v>
      </c>
      <c r="S14" s="12">
        <v>60</v>
      </c>
    </row>
    <row r="15" spans="1:22" hidden="1" x14ac:dyDescent="0.2">
      <c r="A15" s="5" t="s">
        <v>7</v>
      </c>
      <c r="B15" s="10" t="s">
        <v>92</v>
      </c>
      <c r="C15" s="9">
        <v>163567</v>
      </c>
      <c r="D15" s="3">
        <v>42797</v>
      </c>
      <c r="E15" s="6">
        <v>22.271148179857736</v>
      </c>
      <c r="F15" s="6">
        <v>23.445949630389581</v>
      </c>
      <c r="G15" s="6">
        <v>20.410392687446887</v>
      </c>
      <c r="H15" s="6">
        <v>24.808342091619984</v>
      </c>
      <c r="I15" s="6">
        <v>22.513296653941289</v>
      </c>
      <c r="J15" s="6">
        <v>21.94319829075955</v>
      </c>
      <c r="K15" s="6">
        <v>20.147743051831061</v>
      </c>
      <c r="L15" s="6">
        <v>21.027207246079996</v>
      </c>
      <c r="M15" s="6">
        <v>24.73554306094471</v>
      </c>
      <c r="N15" s="6">
        <v>24.640710270839463</v>
      </c>
      <c r="O15" s="7">
        <f t="shared" si="0"/>
        <v>22.594353116371025</v>
      </c>
      <c r="P15" s="8">
        <f t="shared" si="1"/>
        <v>24.808342091619984</v>
      </c>
      <c r="Q15" s="8">
        <f t="shared" si="2"/>
        <v>20.147743051831061</v>
      </c>
      <c r="R15" s="15">
        <v>20</v>
      </c>
      <c r="S15" s="12">
        <v>60</v>
      </c>
    </row>
    <row r="16" spans="1:22" x14ac:dyDescent="0.2">
      <c r="A16" s="5" t="s">
        <v>12</v>
      </c>
      <c r="B16" s="10" t="s">
        <v>62</v>
      </c>
      <c r="C16" s="9">
        <v>163672</v>
      </c>
      <c r="D16" s="3">
        <v>42797</v>
      </c>
      <c r="E16" s="6">
        <v>115.60707197862958</v>
      </c>
      <c r="F16" s="6">
        <v>117.87482124545036</v>
      </c>
      <c r="G16" s="6">
        <v>92.86203365286616</v>
      </c>
      <c r="H16" s="6">
        <v>109.17717177500249</v>
      </c>
      <c r="I16" s="6">
        <v>104.27686445366911</v>
      </c>
      <c r="J16" s="6">
        <v>84.915403894093558</v>
      </c>
      <c r="K16" s="6">
        <v>85.090657545176029</v>
      </c>
      <c r="L16" s="6">
        <v>90.195680555780797</v>
      </c>
      <c r="M16" s="6">
        <v>95.488321098087226</v>
      </c>
      <c r="N16" s="6">
        <v>98.370751605258064</v>
      </c>
      <c r="O16" s="7">
        <f t="shared" si="0"/>
        <v>99.38587778040133</v>
      </c>
      <c r="P16" s="8">
        <f t="shared" si="1"/>
        <v>117.87482124545036</v>
      </c>
      <c r="Q16" s="8">
        <f t="shared" si="2"/>
        <v>84.915403894093558</v>
      </c>
      <c r="R16" s="15">
        <v>20</v>
      </c>
      <c r="S16" s="12">
        <v>60</v>
      </c>
    </row>
    <row r="17" spans="1:19" x14ac:dyDescent="0.2">
      <c r="A17" s="5" t="s">
        <v>12</v>
      </c>
      <c r="B17" s="10" t="s">
        <v>65</v>
      </c>
      <c r="C17" s="9">
        <v>163673</v>
      </c>
      <c r="D17" s="3">
        <v>42797</v>
      </c>
      <c r="E17" s="6">
        <v>106.90180534942382</v>
      </c>
      <c r="F17" s="6">
        <v>109.77780035640215</v>
      </c>
      <c r="G17" s="6">
        <v>115.01455482074505</v>
      </c>
      <c r="H17" s="6">
        <v>97.240867581959108</v>
      </c>
      <c r="I17" s="6">
        <v>97.5</v>
      </c>
      <c r="J17" s="6">
        <v>85.868606095028369</v>
      </c>
      <c r="K17" s="6">
        <v>89.235730361148612</v>
      </c>
      <c r="L17" s="6">
        <v>86.367296130211685</v>
      </c>
      <c r="M17" s="6">
        <v>100.1</v>
      </c>
      <c r="N17" s="6">
        <v>88.068772767955821</v>
      </c>
      <c r="O17" s="7">
        <f t="shared" si="0"/>
        <v>97.607543346287457</v>
      </c>
      <c r="P17" s="8">
        <f t="shared" si="1"/>
        <v>115.01455482074505</v>
      </c>
      <c r="Q17" s="8">
        <f t="shared" si="2"/>
        <v>85.868606095028369</v>
      </c>
      <c r="R17" s="15">
        <v>20</v>
      </c>
      <c r="S17" s="12">
        <v>60</v>
      </c>
    </row>
    <row r="18" spans="1:19" hidden="1" x14ac:dyDescent="0.2">
      <c r="A18" s="5" t="s">
        <v>7</v>
      </c>
      <c r="B18" s="10" t="s">
        <v>142</v>
      </c>
      <c r="C18" s="9">
        <v>163655</v>
      </c>
      <c r="D18" s="3">
        <v>42800</v>
      </c>
      <c r="E18" s="6">
        <v>23.830685979081537</v>
      </c>
      <c r="F18" s="6">
        <v>22.602165404432853</v>
      </c>
      <c r="G18" s="6">
        <v>23.951280724559052</v>
      </c>
      <c r="H18" s="6">
        <v>22.323783933388224</v>
      </c>
      <c r="I18" s="6">
        <v>20.770278248009912</v>
      </c>
      <c r="J18" s="6">
        <v>22.91889971946966</v>
      </c>
      <c r="K18" s="6">
        <v>24.590310136537099</v>
      </c>
      <c r="L18" s="6">
        <v>22.308706041992444</v>
      </c>
      <c r="M18" s="6">
        <v>21.1853310602243</v>
      </c>
      <c r="N18" s="6">
        <v>20.659845766189484</v>
      </c>
      <c r="O18" s="7">
        <f t="shared" si="0"/>
        <v>22.514128701388458</v>
      </c>
      <c r="P18" s="8">
        <f t="shared" si="1"/>
        <v>24.590310136537099</v>
      </c>
      <c r="Q18" s="8">
        <f t="shared" si="2"/>
        <v>20.659845766189484</v>
      </c>
      <c r="R18" s="15">
        <v>20</v>
      </c>
      <c r="S18" s="12">
        <v>60</v>
      </c>
    </row>
    <row r="19" spans="1:19" hidden="1" x14ac:dyDescent="0.2">
      <c r="A19" s="5" t="s">
        <v>7</v>
      </c>
      <c r="B19" s="10" t="s">
        <v>107</v>
      </c>
      <c r="C19" s="9">
        <v>163676</v>
      </c>
      <c r="D19" s="3">
        <v>42800</v>
      </c>
      <c r="E19" s="6">
        <v>20.359591978552398</v>
      </c>
      <c r="F19" s="6">
        <v>21.724421281262575</v>
      </c>
      <c r="G19" s="6">
        <v>21.351321741535532</v>
      </c>
      <c r="H19" s="6">
        <v>24.894484135499717</v>
      </c>
      <c r="I19" s="6">
        <v>21.938378640830965</v>
      </c>
      <c r="J19" s="6">
        <v>23.06519965281074</v>
      </c>
      <c r="K19" s="6">
        <v>22.002591027419776</v>
      </c>
      <c r="L19" s="6">
        <v>20.350765643848302</v>
      </c>
      <c r="M19" s="6">
        <v>20.963084715712522</v>
      </c>
      <c r="N19" s="6">
        <v>21.040051640290162</v>
      </c>
      <c r="O19" s="7">
        <f t="shared" si="0"/>
        <v>21.768989045776269</v>
      </c>
      <c r="P19" s="8">
        <f t="shared" si="1"/>
        <v>24.894484135499717</v>
      </c>
      <c r="Q19" s="8">
        <f t="shared" si="2"/>
        <v>20.350765643848302</v>
      </c>
      <c r="R19" s="15">
        <v>20</v>
      </c>
      <c r="S19" s="12">
        <v>60</v>
      </c>
    </row>
    <row r="20" spans="1:19" hidden="1" x14ac:dyDescent="0.2">
      <c r="A20" s="5" t="s">
        <v>7</v>
      </c>
      <c r="B20" s="10" t="s">
        <v>84</v>
      </c>
      <c r="C20" s="9">
        <v>163677</v>
      </c>
      <c r="D20" s="3">
        <v>42800</v>
      </c>
      <c r="E20" s="6">
        <v>24.979575799435992</v>
      </c>
      <c r="F20" s="6">
        <v>20.83567277180985</v>
      </c>
      <c r="G20" s="6">
        <v>22.738227160849078</v>
      </c>
      <c r="H20" s="6">
        <v>21.900236511231462</v>
      </c>
      <c r="I20" s="6">
        <v>23.254475511812625</v>
      </c>
      <c r="J20" s="6">
        <v>24.449340415770482</v>
      </c>
      <c r="K20" s="6">
        <v>24.707144372264171</v>
      </c>
      <c r="L20" s="6">
        <v>23.041429509225594</v>
      </c>
      <c r="M20" s="6">
        <v>20.217947293762055</v>
      </c>
      <c r="N20" s="6">
        <v>21.893253718184969</v>
      </c>
      <c r="O20" s="7">
        <f t="shared" si="0"/>
        <v>22.801730306434628</v>
      </c>
      <c r="P20" s="8">
        <f t="shared" si="1"/>
        <v>24.979575799435992</v>
      </c>
      <c r="Q20" s="8">
        <f t="shared" si="2"/>
        <v>20.217947293762055</v>
      </c>
      <c r="R20" s="15">
        <v>20</v>
      </c>
      <c r="S20" s="12">
        <v>60</v>
      </c>
    </row>
    <row r="21" spans="1:19" x14ac:dyDescent="0.2">
      <c r="A21" s="5" t="s">
        <v>12</v>
      </c>
      <c r="B21" s="10" t="s">
        <v>65</v>
      </c>
      <c r="C21" s="9">
        <v>163731</v>
      </c>
      <c r="D21" s="3">
        <v>42800</v>
      </c>
      <c r="E21" s="6">
        <v>114.52484977366603</v>
      </c>
      <c r="F21" s="6">
        <v>107.17858574439343</v>
      </c>
      <c r="G21" s="6">
        <v>101.99026925019621</v>
      </c>
      <c r="H21" s="6">
        <v>109.1302074391681</v>
      </c>
      <c r="I21" s="6">
        <v>80.294734919044473</v>
      </c>
      <c r="J21" s="6">
        <v>89.143625000614108</v>
      </c>
      <c r="K21" s="6">
        <v>90.298204936320303</v>
      </c>
      <c r="L21" s="6">
        <v>102.49074200009017</v>
      </c>
      <c r="M21" s="6">
        <v>93.470372102779393</v>
      </c>
      <c r="N21" s="6">
        <v>96.257264020304433</v>
      </c>
      <c r="O21" s="7">
        <f t="shared" si="0"/>
        <v>98.477885518657644</v>
      </c>
      <c r="P21" s="8">
        <f t="shared" si="1"/>
        <v>114.52484977366603</v>
      </c>
      <c r="Q21" s="8">
        <f t="shared" si="2"/>
        <v>80.294734919044473</v>
      </c>
      <c r="R21" s="15">
        <v>20</v>
      </c>
      <c r="S21" s="12">
        <v>60</v>
      </c>
    </row>
    <row r="22" spans="1:19" x14ac:dyDescent="0.2">
      <c r="A22" s="5" t="s">
        <v>12</v>
      </c>
      <c r="B22" s="10" t="s">
        <v>52</v>
      </c>
      <c r="C22" s="9">
        <v>163659</v>
      </c>
      <c r="D22" s="3">
        <v>42800</v>
      </c>
      <c r="E22" s="6">
        <v>90.421003426074577</v>
      </c>
      <c r="F22" s="6">
        <v>91.572790116611699</v>
      </c>
      <c r="G22" s="6">
        <v>86.256924124460397</v>
      </c>
      <c r="H22" s="6">
        <v>104.23518280422235</v>
      </c>
      <c r="I22" s="6">
        <v>98.672843419554056</v>
      </c>
      <c r="J22" s="6">
        <v>94.031005915167128</v>
      </c>
      <c r="K22" s="6">
        <v>91.2</v>
      </c>
      <c r="L22" s="6">
        <v>83.6</v>
      </c>
      <c r="M22" s="6">
        <v>105.17523318819832</v>
      </c>
      <c r="N22" s="6">
        <v>93.040945211335654</v>
      </c>
      <c r="O22" s="7">
        <f t="shared" si="0"/>
        <v>93.82059282056241</v>
      </c>
      <c r="P22" s="8">
        <f t="shared" si="1"/>
        <v>105.17523318819832</v>
      </c>
      <c r="Q22" s="8">
        <f t="shared" si="2"/>
        <v>83.6</v>
      </c>
      <c r="R22" s="15">
        <v>20</v>
      </c>
      <c r="S22" s="12">
        <v>60</v>
      </c>
    </row>
    <row r="23" spans="1:19" x14ac:dyDescent="0.2">
      <c r="A23" s="5" t="s">
        <v>12</v>
      </c>
      <c r="B23" s="10" t="s">
        <v>74</v>
      </c>
      <c r="C23" s="9">
        <v>159071</v>
      </c>
      <c r="D23" s="3">
        <v>42800</v>
      </c>
      <c r="E23" s="6">
        <v>91.77648304207203</v>
      </c>
      <c r="F23" s="6">
        <v>99.413756436370207</v>
      </c>
      <c r="G23" s="6">
        <v>94.797375116536017</v>
      </c>
      <c r="H23" s="6">
        <v>115.71941884307681</v>
      </c>
      <c r="I23" s="6">
        <v>93.957496519513867</v>
      </c>
      <c r="J23" s="6">
        <v>91.48491117633769</v>
      </c>
      <c r="K23" s="6">
        <v>110.01496311738281</v>
      </c>
      <c r="L23" s="6">
        <v>96.054591285823619</v>
      </c>
      <c r="M23" s="6">
        <v>111.3176537149824</v>
      </c>
      <c r="N23" s="6">
        <v>111.22459500187006</v>
      </c>
      <c r="O23" s="7">
        <f t="shared" si="0"/>
        <v>101.57612442539654</v>
      </c>
      <c r="P23" s="8">
        <f t="shared" si="1"/>
        <v>115.71941884307681</v>
      </c>
      <c r="Q23" s="8">
        <f t="shared" si="2"/>
        <v>91.48491117633769</v>
      </c>
      <c r="R23" s="15">
        <v>20</v>
      </c>
      <c r="S23" s="12">
        <v>60</v>
      </c>
    </row>
    <row r="24" spans="1:19" hidden="1" x14ac:dyDescent="0.2">
      <c r="A24" s="5" t="s">
        <v>15</v>
      </c>
      <c r="B24" s="9" t="s">
        <v>90</v>
      </c>
      <c r="C24" s="9">
        <v>163699</v>
      </c>
      <c r="D24" s="3">
        <v>42801</v>
      </c>
      <c r="E24" s="6">
        <v>21.715635986961026</v>
      </c>
      <c r="F24" s="6">
        <v>24.879866637668371</v>
      </c>
      <c r="G24" s="6">
        <v>24.786123076769186</v>
      </c>
      <c r="H24" s="6">
        <v>23.916789967476195</v>
      </c>
      <c r="I24" s="6">
        <v>24.063612034957998</v>
      </c>
      <c r="J24" s="6">
        <v>24.22773642915115</v>
      </c>
      <c r="K24" s="6">
        <v>24.0641260714156</v>
      </c>
      <c r="L24" s="6">
        <v>20.702267923405845</v>
      </c>
      <c r="M24" s="6">
        <v>20.693197928252928</v>
      </c>
      <c r="N24" s="6">
        <v>20.509758085984824</v>
      </c>
      <c r="O24" s="7">
        <f t="shared" si="0"/>
        <v>22.955911414204316</v>
      </c>
      <c r="P24" s="8">
        <f t="shared" si="1"/>
        <v>24.879866637668371</v>
      </c>
      <c r="Q24" s="8">
        <f t="shared" si="2"/>
        <v>20.509758085984824</v>
      </c>
      <c r="R24" s="15">
        <v>20</v>
      </c>
      <c r="S24" s="12">
        <v>60</v>
      </c>
    </row>
    <row r="25" spans="1:19" hidden="1" x14ac:dyDescent="0.2">
      <c r="A25" s="5" t="s">
        <v>7</v>
      </c>
      <c r="B25" s="10" t="s">
        <v>66</v>
      </c>
      <c r="C25" s="9">
        <v>163005</v>
      </c>
      <c r="D25" s="3">
        <v>42801</v>
      </c>
      <c r="E25" s="6">
        <v>22.249396858989915</v>
      </c>
      <c r="F25" s="6">
        <v>23.012302142812661</v>
      </c>
      <c r="G25" s="6">
        <v>20.144293885222282</v>
      </c>
      <c r="H25" s="6">
        <v>24.287369597116253</v>
      </c>
      <c r="I25" s="6">
        <v>21.041007284861575</v>
      </c>
      <c r="J25" s="6">
        <v>21.783673916966251</v>
      </c>
      <c r="K25" s="6">
        <v>21.227254190806107</v>
      </c>
      <c r="L25" s="6">
        <v>23.160613421787442</v>
      </c>
      <c r="M25" s="6">
        <v>21.361116974255573</v>
      </c>
      <c r="N25" s="6">
        <v>23.500081418764537</v>
      </c>
      <c r="O25" s="7">
        <f t="shared" si="0"/>
        <v>22.176710969158261</v>
      </c>
      <c r="P25" s="8">
        <f t="shared" si="1"/>
        <v>24.287369597116253</v>
      </c>
      <c r="Q25" s="8">
        <f t="shared" si="2"/>
        <v>20.144293885222282</v>
      </c>
      <c r="R25" s="15">
        <v>20</v>
      </c>
      <c r="S25" s="12">
        <v>60</v>
      </c>
    </row>
    <row r="26" spans="1:19" hidden="1" x14ac:dyDescent="0.2">
      <c r="A26" s="5" t="s">
        <v>7</v>
      </c>
      <c r="B26" s="10" t="s">
        <v>104</v>
      </c>
      <c r="C26" s="9">
        <v>163796</v>
      </c>
      <c r="D26" s="3">
        <v>42801</v>
      </c>
      <c r="E26" s="6">
        <v>21.002601668488172</v>
      </c>
      <c r="F26" s="6">
        <v>23.568767197990137</v>
      </c>
      <c r="G26" s="6">
        <v>24.485109743558819</v>
      </c>
      <c r="H26" s="6">
        <v>23.022799153884431</v>
      </c>
      <c r="I26" s="6">
        <v>20.783305938696774</v>
      </c>
      <c r="J26" s="6">
        <v>24.511438572010945</v>
      </c>
      <c r="K26" s="6">
        <v>20.507548523330787</v>
      </c>
      <c r="L26" s="6">
        <v>24.524471317896882</v>
      </c>
      <c r="M26" s="6">
        <v>21.402098257728813</v>
      </c>
      <c r="N26" s="6">
        <v>21.770481645862205</v>
      </c>
      <c r="O26" s="7">
        <f t="shared" si="0"/>
        <v>22.557862201944801</v>
      </c>
      <c r="P26" s="8">
        <f t="shared" si="1"/>
        <v>24.524471317896882</v>
      </c>
      <c r="Q26" s="8">
        <f t="shared" si="2"/>
        <v>20.507548523330787</v>
      </c>
      <c r="R26" s="15">
        <v>20</v>
      </c>
      <c r="S26" s="12">
        <v>60</v>
      </c>
    </row>
    <row r="27" spans="1:19" ht="12.75" hidden="1" customHeight="1" x14ac:dyDescent="0.2">
      <c r="A27" s="5" t="s">
        <v>7</v>
      </c>
      <c r="B27" s="10" t="s">
        <v>84</v>
      </c>
      <c r="C27" s="9">
        <v>163787</v>
      </c>
      <c r="D27" s="3">
        <v>42801</v>
      </c>
      <c r="E27" s="6">
        <v>21.429865908891731</v>
      </c>
      <c r="F27" s="6">
        <v>20.945264922126913</v>
      </c>
      <c r="G27" s="6">
        <v>23.818407159231583</v>
      </c>
      <c r="H27" s="6">
        <v>23.79800444997506</v>
      </c>
      <c r="I27" s="6">
        <v>21.435094546978164</v>
      </c>
      <c r="J27" s="6">
        <v>20.329135501910784</v>
      </c>
      <c r="K27" s="6">
        <v>21.90295383112386</v>
      </c>
      <c r="L27" s="6">
        <v>20.752847601121857</v>
      </c>
      <c r="M27" s="6">
        <v>23.548049164779368</v>
      </c>
      <c r="N27" s="6">
        <v>20.936356412734053</v>
      </c>
      <c r="O27" s="7">
        <f t="shared" si="0"/>
        <v>21.889597949887339</v>
      </c>
      <c r="P27" s="8">
        <f t="shared" si="1"/>
        <v>23.818407159231583</v>
      </c>
      <c r="Q27" s="8">
        <f t="shared" si="2"/>
        <v>20.329135501910784</v>
      </c>
      <c r="R27" s="15">
        <v>20</v>
      </c>
      <c r="S27" s="12">
        <v>60</v>
      </c>
    </row>
    <row r="28" spans="1:19" x14ac:dyDescent="0.2">
      <c r="A28" s="5" t="s">
        <v>12</v>
      </c>
      <c r="B28" s="10" t="s">
        <v>62</v>
      </c>
      <c r="C28" s="9">
        <v>163797</v>
      </c>
      <c r="D28" s="3">
        <v>42801</v>
      </c>
      <c r="E28" s="6">
        <v>85.920881207327611</v>
      </c>
      <c r="F28" s="6">
        <v>88.626522359308851</v>
      </c>
      <c r="G28" s="6">
        <v>92.252915160631289</v>
      </c>
      <c r="H28" s="6">
        <v>91.255515858894057</v>
      </c>
      <c r="I28" s="6">
        <v>94.271938320291696</v>
      </c>
      <c r="J28" s="6">
        <v>110.92066039879873</v>
      </c>
      <c r="K28" s="6">
        <v>99.427779777162641</v>
      </c>
      <c r="L28" s="6">
        <v>94.853001058641553</v>
      </c>
      <c r="M28" s="6">
        <v>89.538574950479287</v>
      </c>
      <c r="N28" s="6">
        <v>102.07022127198884</v>
      </c>
      <c r="O28" s="7">
        <f t="shared" si="0"/>
        <v>94.913801036352453</v>
      </c>
      <c r="P28" s="8">
        <f t="shared" si="1"/>
        <v>110.92066039879873</v>
      </c>
      <c r="Q28" s="8">
        <f t="shared" si="2"/>
        <v>85.920881207327611</v>
      </c>
      <c r="R28" s="15">
        <v>20</v>
      </c>
      <c r="S28" s="12">
        <v>60</v>
      </c>
    </row>
    <row r="29" spans="1:19" x14ac:dyDescent="0.2">
      <c r="A29" s="5" t="s">
        <v>12</v>
      </c>
      <c r="B29" s="10" t="s">
        <v>65</v>
      </c>
      <c r="C29" s="9">
        <v>163894</v>
      </c>
      <c r="D29" s="3">
        <v>42801</v>
      </c>
      <c r="E29" s="6">
        <v>89.675294239847219</v>
      </c>
      <c r="F29" s="6">
        <v>96.21780678193204</v>
      </c>
      <c r="G29" s="6">
        <v>89.686958531058593</v>
      </c>
      <c r="H29" s="6">
        <v>99.933895802559618</v>
      </c>
      <c r="I29" s="6">
        <v>80.549332963565149</v>
      </c>
      <c r="J29" s="6">
        <v>83.432819956792287</v>
      </c>
      <c r="K29" s="6">
        <v>100.92157429387613</v>
      </c>
      <c r="L29" s="6">
        <v>88.139658690072977</v>
      </c>
      <c r="M29" s="6">
        <v>110.46543599899417</v>
      </c>
      <c r="N29" s="6">
        <v>104.98487893594626</v>
      </c>
      <c r="O29" s="7">
        <f t="shared" si="0"/>
        <v>94.400765619464437</v>
      </c>
      <c r="P29" s="8">
        <f t="shared" si="1"/>
        <v>110.46543599899417</v>
      </c>
      <c r="Q29" s="8">
        <f t="shared" si="2"/>
        <v>80.549332963565149</v>
      </c>
      <c r="R29" s="15">
        <v>20</v>
      </c>
      <c r="S29" s="12">
        <v>60</v>
      </c>
    </row>
    <row r="30" spans="1:19" x14ac:dyDescent="0.2">
      <c r="A30" s="5" t="s">
        <v>12</v>
      </c>
      <c r="B30" s="10" t="s">
        <v>52</v>
      </c>
      <c r="C30" s="9">
        <v>163893</v>
      </c>
      <c r="D30" s="3">
        <v>42801</v>
      </c>
      <c r="E30" s="6">
        <v>82.337894613462097</v>
      </c>
      <c r="F30" s="6">
        <v>85.53478859082648</v>
      </c>
      <c r="G30" s="6">
        <v>101.77325835162573</v>
      </c>
      <c r="H30" s="6">
        <v>94.859317316871994</v>
      </c>
      <c r="I30" s="6">
        <v>98.936091581455514</v>
      </c>
      <c r="J30" s="6">
        <v>94.020598295701348</v>
      </c>
      <c r="K30" s="6">
        <v>107.59459482769441</v>
      </c>
      <c r="L30" s="6">
        <v>93.815336957026489</v>
      </c>
      <c r="M30" s="6">
        <v>98.089919936444247</v>
      </c>
      <c r="N30" s="6">
        <v>92.431635245238596</v>
      </c>
      <c r="O30" s="7">
        <f t="shared" si="0"/>
        <v>94.93934357163468</v>
      </c>
      <c r="P30" s="8">
        <f t="shared" si="1"/>
        <v>107.59459482769441</v>
      </c>
      <c r="Q30" s="8">
        <f t="shared" si="2"/>
        <v>82.337894613462097</v>
      </c>
      <c r="R30" s="15">
        <v>20</v>
      </c>
      <c r="S30" s="12">
        <v>60</v>
      </c>
    </row>
    <row r="31" spans="1:19" hidden="1" x14ac:dyDescent="0.2">
      <c r="A31" s="5" t="s">
        <v>7</v>
      </c>
      <c r="B31" s="10" t="s">
        <v>47</v>
      </c>
      <c r="C31" s="9">
        <v>163871</v>
      </c>
      <c r="D31" s="3">
        <v>42802</v>
      </c>
      <c r="E31" s="6">
        <v>24.807813763315174</v>
      </c>
      <c r="F31" s="6">
        <v>23.548141804817202</v>
      </c>
      <c r="G31" s="6">
        <v>22.771970189823225</v>
      </c>
      <c r="H31" s="6">
        <v>23.208019716281154</v>
      </c>
      <c r="I31" s="6">
        <v>21.989939003645798</v>
      </c>
      <c r="J31" s="6">
        <v>24.301428336927216</v>
      </c>
      <c r="K31" s="6">
        <v>22.69306912950654</v>
      </c>
      <c r="L31" s="6">
        <v>24.647692665246122</v>
      </c>
      <c r="M31" s="6">
        <v>23.994389422312672</v>
      </c>
      <c r="N31" s="6">
        <v>20.866615508216587</v>
      </c>
      <c r="O31" s="7">
        <f t="shared" si="0"/>
        <v>23.282907954009172</v>
      </c>
      <c r="P31" s="8">
        <f t="shared" si="1"/>
        <v>24.807813763315174</v>
      </c>
      <c r="Q31" s="8">
        <f t="shared" si="2"/>
        <v>20.866615508216587</v>
      </c>
      <c r="R31" s="15">
        <v>20</v>
      </c>
      <c r="S31" s="12">
        <v>60</v>
      </c>
    </row>
    <row r="32" spans="1:19" hidden="1" x14ac:dyDescent="0.2">
      <c r="A32" s="5" t="s">
        <v>7</v>
      </c>
      <c r="B32" s="10" t="s">
        <v>104</v>
      </c>
      <c r="C32" s="9">
        <v>163901</v>
      </c>
      <c r="D32" s="3">
        <v>42802</v>
      </c>
      <c r="E32" s="6">
        <v>23.386106927636767</v>
      </c>
      <c r="F32" s="6">
        <v>21.661050558185131</v>
      </c>
      <c r="G32" s="6">
        <v>21.656797772787176</v>
      </c>
      <c r="H32" s="6">
        <v>24.43369717359273</v>
      </c>
      <c r="I32" s="6">
        <v>20.881309583160352</v>
      </c>
      <c r="J32" s="6">
        <v>23.233542663046791</v>
      </c>
      <c r="K32" s="6">
        <v>24.199649999373122</v>
      </c>
      <c r="L32" s="6">
        <v>21.869464480196182</v>
      </c>
      <c r="M32" s="6">
        <v>24.080179732686382</v>
      </c>
      <c r="N32" s="6">
        <v>21.302015016458384</v>
      </c>
      <c r="O32" s="7">
        <f t="shared" si="0"/>
        <v>22.670381390712301</v>
      </c>
      <c r="P32" s="8">
        <f t="shared" si="1"/>
        <v>24.43369717359273</v>
      </c>
      <c r="Q32" s="8">
        <f t="shared" si="2"/>
        <v>20.881309583160352</v>
      </c>
      <c r="R32" s="15">
        <v>20</v>
      </c>
      <c r="S32" s="12">
        <v>60</v>
      </c>
    </row>
    <row r="33" spans="1:19" ht="13.5" hidden="1" customHeight="1" x14ac:dyDescent="0.2">
      <c r="A33" s="5" t="s">
        <v>7</v>
      </c>
      <c r="B33" s="10" t="s">
        <v>48</v>
      </c>
      <c r="C33" s="9">
        <v>164032</v>
      </c>
      <c r="D33" s="3">
        <v>42802</v>
      </c>
      <c r="E33" s="6">
        <v>21.029589169926119</v>
      </c>
      <c r="F33" s="6">
        <v>20.218155113096799</v>
      </c>
      <c r="G33" s="6">
        <v>24.249002662699198</v>
      </c>
      <c r="H33" s="6">
        <v>22.58151037146358</v>
      </c>
      <c r="I33" s="6">
        <v>23.880821563602233</v>
      </c>
      <c r="J33" s="6">
        <v>23.778961962330971</v>
      </c>
      <c r="K33" s="6">
        <v>24.300838193565802</v>
      </c>
      <c r="L33" s="6">
        <v>24.604423321586435</v>
      </c>
      <c r="M33" s="6">
        <v>24.99477695961518</v>
      </c>
      <c r="N33" s="6">
        <v>24.022138163453533</v>
      </c>
      <c r="O33" s="7">
        <f t="shared" si="0"/>
        <v>23.366021748133981</v>
      </c>
      <c r="P33" s="8">
        <f t="shared" si="1"/>
        <v>24.99477695961518</v>
      </c>
      <c r="Q33" s="8">
        <f t="shared" si="2"/>
        <v>20.218155113096799</v>
      </c>
      <c r="R33" s="15">
        <v>20</v>
      </c>
      <c r="S33" s="12">
        <v>60</v>
      </c>
    </row>
    <row r="34" spans="1:19" x14ac:dyDescent="0.2">
      <c r="A34" s="5" t="s">
        <v>12</v>
      </c>
      <c r="B34" s="9" t="s">
        <v>43</v>
      </c>
      <c r="C34" s="9">
        <v>163493</v>
      </c>
      <c r="D34" s="3">
        <v>42802</v>
      </c>
      <c r="E34" s="6">
        <v>96.1</v>
      </c>
      <c r="F34" s="6">
        <v>91.242206150522719</v>
      </c>
      <c r="G34" s="6">
        <v>112.06012301193823</v>
      </c>
      <c r="H34" s="6">
        <v>96.013052973149854</v>
      </c>
      <c r="I34" s="6">
        <v>80.498661483897507</v>
      </c>
      <c r="J34" s="6">
        <v>103.66005804840908</v>
      </c>
      <c r="K34" s="6">
        <v>81.424067700828232</v>
      </c>
      <c r="L34" s="6">
        <v>84.982824616697329</v>
      </c>
      <c r="M34" s="6">
        <v>111.60328363644936</v>
      </c>
      <c r="N34" s="6">
        <v>94.760988728460518</v>
      </c>
      <c r="O34" s="7">
        <f t="shared" si="0"/>
        <v>95.23452663503528</v>
      </c>
      <c r="P34" s="8">
        <f t="shared" si="1"/>
        <v>112.06012301193823</v>
      </c>
      <c r="Q34" s="8">
        <f t="shared" si="2"/>
        <v>80.498661483897507</v>
      </c>
      <c r="R34" s="15">
        <v>20</v>
      </c>
      <c r="S34" s="12">
        <v>60</v>
      </c>
    </row>
    <row r="35" spans="1:19" x14ac:dyDescent="0.2">
      <c r="A35" s="5" t="s">
        <v>12</v>
      </c>
      <c r="B35" s="9" t="s">
        <v>53</v>
      </c>
      <c r="C35" s="9">
        <v>163793</v>
      </c>
      <c r="D35" s="3">
        <v>42802</v>
      </c>
      <c r="E35" s="6">
        <v>102.72627156060396</v>
      </c>
      <c r="F35" s="6">
        <v>98.762559760895996</v>
      </c>
      <c r="G35" s="6">
        <v>93.863209626099305</v>
      </c>
      <c r="H35" s="6">
        <v>103.36614466727139</v>
      </c>
      <c r="I35" s="6">
        <v>100.07533051033172</v>
      </c>
      <c r="J35" s="6">
        <v>115.21313591920556</v>
      </c>
      <c r="K35" s="6">
        <v>114.98914500534046</v>
      </c>
      <c r="L35" s="6">
        <v>93.827718713100722</v>
      </c>
      <c r="M35" s="6">
        <v>112.9939960612241</v>
      </c>
      <c r="N35" s="6">
        <v>110.00796461345465</v>
      </c>
      <c r="O35" s="7">
        <f t="shared" si="0"/>
        <v>104.58254764375279</v>
      </c>
      <c r="P35" s="8">
        <f t="shared" si="1"/>
        <v>115.21313591920556</v>
      </c>
      <c r="Q35" s="8">
        <f t="shared" si="2"/>
        <v>93.827718713100722</v>
      </c>
      <c r="R35" s="15">
        <v>20</v>
      </c>
      <c r="S35" s="12">
        <v>60</v>
      </c>
    </row>
    <row r="36" spans="1:19" x14ac:dyDescent="0.2">
      <c r="A36" s="5" t="s">
        <v>12</v>
      </c>
      <c r="B36" s="9" t="s">
        <v>166</v>
      </c>
      <c r="C36" s="9">
        <v>9011951</v>
      </c>
      <c r="D36" s="3">
        <v>42802</v>
      </c>
      <c r="E36" s="6">
        <v>96.4</v>
      </c>
      <c r="F36" s="6">
        <v>92.49396106969543</v>
      </c>
      <c r="G36" s="6">
        <v>91.3</v>
      </c>
      <c r="H36" s="6">
        <v>109.6023290106823</v>
      </c>
      <c r="I36" s="6">
        <v>118.62749687533378</v>
      </c>
      <c r="J36" s="6">
        <v>81.58237154710649</v>
      </c>
      <c r="K36" s="6">
        <v>97.183421997875939</v>
      </c>
      <c r="L36" s="6">
        <v>111.14598082396384</v>
      </c>
      <c r="M36" s="6">
        <v>80.042930213113152</v>
      </c>
      <c r="N36" s="6">
        <v>105.06010764260955</v>
      </c>
      <c r="O36" s="7">
        <f t="shared" si="0"/>
        <v>98.343859918038049</v>
      </c>
      <c r="P36" s="8">
        <f t="shared" si="1"/>
        <v>118.62749687533378</v>
      </c>
      <c r="Q36" s="8">
        <f t="shared" si="2"/>
        <v>80.042930213113152</v>
      </c>
      <c r="R36" s="15">
        <v>20</v>
      </c>
      <c r="S36" s="12">
        <v>60</v>
      </c>
    </row>
    <row r="37" spans="1:19" hidden="1" x14ac:dyDescent="0.2">
      <c r="A37" s="5" t="s">
        <v>7</v>
      </c>
      <c r="B37" s="9" t="s">
        <v>61</v>
      </c>
      <c r="C37" s="9">
        <v>164076</v>
      </c>
      <c r="D37" s="3">
        <v>42803</v>
      </c>
      <c r="E37" s="6">
        <v>22.628076071464314</v>
      </c>
      <c r="F37" s="6">
        <v>23.907559639177762</v>
      </c>
      <c r="G37" s="6">
        <v>21.587500118230579</v>
      </c>
      <c r="H37" s="6">
        <v>21.177417556652067</v>
      </c>
      <c r="I37" s="6">
        <v>20.446175304932893</v>
      </c>
      <c r="J37" s="6">
        <v>23.247174334301995</v>
      </c>
      <c r="K37" s="6">
        <v>22.049573619349012</v>
      </c>
      <c r="L37" s="6">
        <v>20.055224760338543</v>
      </c>
      <c r="M37" s="6">
        <v>20.688098221689462</v>
      </c>
      <c r="N37" s="6">
        <v>20.771825192913202</v>
      </c>
      <c r="O37" s="7">
        <f t="shared" si="0"/>
        <v>21.655862481904986</v>
      </c>
      <c r="P37" s="8">
        <f t="shared" si="1"/>
        <v>23.907559639177762</v>
      </c>
      <c r="Q37" s="8">
        <f t="shared" si="2"/>
        <v>20.055224760338543</v>
      </c>
      <c r="R37" s="15">
        <v>20</v>
      </c>
      <c r="S37" s="12">
        <v>60</v>
      </c>
    </row>
    <row r="38" spans="1:19" hidden="1" x14ac:dyDescent="0.2">
      <c r="A38" s="5" t="s">
        <v>7</v>
      </c>
      <c r="B38" s="9" t="s">
        <v>129</v>
      </c>
      <c r="C38" s="9">
        <v>163005</v>
      </c>
      <c r="D38" s="3">
        <v>42803</v>
      </c>
      <c r="E38" s="6">
        <v>23.109144607696916</v>
      </c>
      <c r="F38" s="6">
        <v>24.724115912193113</v>
      </c>
      <c r="G38" s="6">
        <v>24.115429376758065</v>
      </c>
      <c r="H38" s="6">
        <v>22.144135256890639</v>
      </c>
      <c r="I38" s="6">
        <v>23.729426612882254</v>
      </c>
      <c r="J38" s="6">
        <v>23.402631198319352</v>
      </c>
      <c r="K38" s="6">
        <v>20.593045058258106</v>
      </c>
      <c r="L38" s="6">
        <v>20.003756629385727</v>
      </c>
      <c r="M38" s="6">
        <v>21.751108523951501</v>
      </c>
      <c r="N38" s="6">
        <v>23.730167092183947</v>
      </c>
      <c r="O38" s="7">
        <f t="shared" si="0"/>
        <v>22.73029602685196</v>
      </c>
      <c r="P38" s="8">
        <f t="shared" si="1"/>
        <v>24.724115912193113</v>
      </c>
      <c r="Q38" s="8">
        <f t="shared" si="2"/>
        <v>20.003756629385727</v>
      </c>
      <c r="R38" s="15">
        <v>20</v>
      </c>
      <c r="S38" s="12">
        <v>60</v>
      </c>
    </row>
    <row r="39" spans="1:19" hidden="1" x14ac:dyDescent="0.2">
      <c r="A39" s="5" t="s">
        <v>7</v>
      </c>
      <c r="B39" s="9" t="s">
        <v>16</v>
      </c>
      <c r="C39" s="9">
        <v>162834</v>
      </c>
      <c r="D39" s="3">
        <v>42803</v>
      </c>
      <c r="E39" s="6">
        <v>23.612076327851877</v>
      </c>
      <c r="F39" s="6">
        <v>20.87677358316882</v>
      </c>
      <c r="G39" s="6">
        <v>20.894369639336745</v>
      </c>
      <c r="H39" s="6">
        <v>22.962680663574581</v>
      </c>
      <c r="I39" s="6">
        <v>23.651109924251266</v>
      </c>
      <c r="J39" s="6">
        <v>21.472192078407211</v>
      </c>
      <c r="K39" s="6">
        <v>21.465200310295781</v>
      </c>
      <c r="L39" s="6">
        <v>23.209412856958377</v>
      </c>
      <c r="M39" s="6">
        <v>24.62487932917271</v>
      </c>
      <c r="N39" s="6">
        <v>23.526696277920315</v>
      </c>
      <c r="O39" s="7">
        <f t="shared" si="0"/>
        <v>22.629539099093769</v>
      </c>
      <c r="P39" s="8">
        <f t="shared" si="1"/>
        <v>24.62487932917271</v>
      </c>
      <c r="Q39" s="8">
        <f t="shared" si="2"/>
        <v>20.87677358316882</v>
      </c>
      <c r="R39" s="15">
        <v>20</v>
      </c>
      <c r="S39" s="12">
        <v>60</v>
      </c>
    </row>
    <row r="40" spans="1:19" hidden="1" x14ac:dyDescent="0.2">
      <c r="A40" s="5" t="s">
        <v>7</v>
      </c>
      <c r="B40" s="9" t="s">
        <v>112</v>
      </c>
      <c r="C40" s="9">
        <v>164076</v>
      </c>
      <c r="D40" s="3">
        <v>42804</v>
      </c>
      <c r="E40" s="6">
        <v>21.731584414110536</v>
      </c>
      <c r="F40" s="6">
        <v>20.950054945402265</v>
      </c>
      <c r="G40" s="6">
        <v>23.730202213036627</v>
      </c>
      <c r="H40" s="6">
        <v>24.79662490002795</v>
      </c>
      <c r="I40" s="6">
        <v>22.268905925921306</v>
      </c>
      <c r="J40" s="6">
        <v>21.997275153269364</v>
      </c>
      <c r="K40" s="6">
        <v>22.502347961837675</v>
      </c>
      <c r="L40" s="6">
        <v>20.696588309051116</v>
      </c>
      <c r="M40" s="6">
        <v>22.717171670661902</v>
      </c>
      <c r="N40" s="6">
        <v>22.673250336720002</v>
      </c>
      <c r="O40" s="7">
        <f t="shared" si="0"/>
        <v>22.406400583003876</v>
      </c>
      <c r="P40" s="8">
        <f t="shared" si="1"/>
        <v>24.79662490002795</v>
      </c>
      <c r="Q40" s="8">
        <f t="shared" si="2"/>
        <v>20.696588309051116</v>
      </c>
      <c r="R40" s="15">
        <v>20</v>
      </c>
      <c r="S40" s="12">
        <v>60</v>
      </c>
    </row>
    <row r="41" spans="1:19" hidden="1" x14ac:dyDescent="0.2">
      <c r="A41" s="5" t="s">
        <v>7</v>
      </c>
      <c r="B41" s="9" t="s">
        <v>66</v>
      </c>
      <c r="C41" s="9">
        <v>163005</v>
      </c>
      <c r="D41" s="3">
        <v>42804</v>
      </c>
      <c r="E41" s="6">
        <v>20.476175187034507</v>
      </c>
      <c r="F41" s="6">
        <v>23.472145414345238</v>
      </c>
      <c r="G41" s="6">
        <v>24.10016427658223</v>
      </c>
      <c r="H41" s="6">
        <v>22.982456588812589</v>
      </c>
      <c r="I41" s="6">
        <v>23.147290467839095</v>
      </c>
      <c r="J41" s="6">
        <v>21.953919282970585</v>
      </c>
      <c r="K41" s="6">
        <v>24.498006127596781</v>
      </c>
      <c r="L41" s="6">
        <v>21.105209496974723</v>
      </c>
      <c r="M41" s="6">
        <v>22.245659539940057</v>
      </c>
      <c r="N41" s="6">
        <v>22.308500576503878</v>
      </c>
      <c r="O41" s="7">
        <f t="shared" si="0"/>
        <v>22.628952695859972</v>
      </c>
      <c r="P41" s="8">
        <f t="shared" si="1"/>
        <v>24.498006127596781</v>
      </c>
      <c r="Q41" s="8">
        <f t="shared" si="2"/>
        <v>20.476175187034507</v>
      </c>
      <c r="R41" s="15">
        <v>20</v>
      </c>
      <c r="S41" s="12">
        <v>60</v>
      </c>
    </row>
    <row r="42" spans="1:19" hidden="1" x14ac:dyDescent="0.2">
      <c r="A42" s="5" t="s">
        <v>7</v>
      </c>
      <c r="B42" s="9" t="s">
        <v>167</v>
      </c>
      <c r="C42" s="9">
        <v>162834</v>
      </c>
      <c r="D42" s="3">
        <v>42804</v>
      </c>
      <c r="E42" s="6">
        <v>23.473794524781638</v>
      </c>
      <c r="F42" s="6">
        <v>21.734446351274919</v>
      </c>
      <c r="G42" s="6">
        <v>23.123588167283597</v>
      </c>
      <c r="H42" s="6">
        <v>22.863129928675274</v>
      </c>
      <c r="I42" s="6">
        <v>24.801136100429197</v>
      </c>
      <c r="J42" s="6">
        <v>20.115046780302322</v>
      </c>
      <c r="K42" s="6">
        <v>20.894528539088213</v>
      </c>
      <c r="L42" s="6">
        <v>20.189435868133597</v>
      </c>
      <c r="M42" s="6">
        <v>22.388367217970991</v>
      </c>
      <c r="N42" s="6">
        <v>20.478931724949316</v>
      </c>
      <c r="O42" s="7">
        <f t="shared" si="0"/>
        <v>22.006240520288905</v>
      </c>
      <c r="P42" s="8">
        <f t="shared" si="1"/>
        <v>24.801136100429197</v>
      </c>
      <c r="Q42" s="8">
        <f t="shared" si="2"/>
        <v>20.115046780302322</v>
      </c>
      <c r="R42" s="15">
        <v>20</v>
      </c>
      <c r="S42" s="12">
        <v>60</v>
      </c>
    </row>
    <row r="43" spans="1:19" x14ac:dyDescent="0.2">
      <c r="A43" s="5" t="s">
        <v>12</v>
      </c>
      <c r="B43" s="9" t="s">
        <v>58</v>
      </c>
      <c r="C43" s="9">
        <v>164131</v>
      </c>
      <c r="D43" s="3">
        <v>42804</v>
      </c>
      <c r="E43" s="6">
        <v>101.1</v>
      </c>
      <c r="F43" s="6">
        <v>114.20341218963225</v>
      </c>
      <c r="G43" s="6">
        <v>104.837021792222</v>
      </c>
      <c r="H43" s="6">
        <v>113.51536638256553</v>
      </c>
      <c r="I43" s="6">
        <v>103.40936665939822</v>
      </c>
      <c r="J43" s="6">
        <v>85.934240335205857</v>
      </c>
      <c r="K43" s="6">
        <v>91.943869584626199</v>
      </c>
      <c r="L43" s="6">
        <v>98</v>
      </c>
      <c r="M43" s="6">
        <v>104.6893891707562</v>
      </c>
      <c r="N43" s="6">
        <v>117.28933188255371</v>
      </c>
      <c r="O43" s="7">
        <f t="shared" si="0"/>
        <v>103.49219979969598</v>
      </c>
      <c r="P43" s="8">
        <f t="shared" si="1"/>
        <v>117.28933188255371</v>
      </c>
      <c r="Q43" s="8">
        <f t="shared" si="2"/>
        <v>85.934240335205857</v>
      </c>
      <c r="R43" s="15">
        <v>20</v>
      </c>
      <c r="S43" s="12">
        <v>60</v>
      </c>
    </row>
    <row r="44" spans="1:19" x14ac:dyDescent="0.2">
      <c r="A44" s="5" t="s">
        <v>12</v>
      </c>
      <c r="B44" s="9" t="s">
        <v>59</v>
      </c>
      <c r="C44" s="9">
        <v>164159</v>
      </c>
      <c r="D44" s="3">
        <v>42804</v>
      </c>
      <c r="E44" s="6">
        <v>82.118981170166094</v>
      </c>
      <c r="F44" s="6">
        <v>99.583571835273034</v>
      </c>
      <c r="G44" s="6">
        <v>95.997380122904161</v>
      </c>
      <c r="H44" s="6">
        <v>104.1137324793572</v>
      </c>
      <c r="I44" s="6">
        <v>91.792512638365281</v>
      </c>
      <c r="J44" s="6">
        <v>90.234857158709573</v>
      </c>
      <c r="K44" s="6">
        <v>103.10281101521102</v>
      </c>
      <c r="L44" s="6">
        <v>109.17453363636005</v>
      </c>
      <c r="M44" s="6">
        <v>86.603672197550793</v>
      </c>
      <c r="N44" s="6">
        <v>94.361716708052995</v>
      </c>
      <c r="O44" s="7">
        <f t="shared" si="0"/>
        <v>95.708376896195006</v>
      </c>
      <c r="P44" s="8">
        <f t="shared" si="1"/>
        <v>109.17453363636005</v>
      </c>
      <c r="Q44" s="8">
        <f t="shared" si="2"/>
        <v>82.118981170166094</v>
      </c>
      <c r="R44" s="15">
        <v>20</v>
      </c>
      <c r="S44" s="12">
        <v>60</v>
      </c>
    </row>
    <row r="45" spans="1:19" x14ac:dyDescent="0.2">
      <c r="A45" s="5" t="s">
        <v>12</v>
      </c>
      <c r="B45" s="9" t="s">
        <v>65</v>
      </c>
      <c r="C45" s="9">
        <v>164258</v>
      </c>
      <c r="D45" s="3">
        <v>42804</v>
      </c>
      <c r="E45" s="6">
        <v>89.565322065661078</v>
      </c>
      <c r="F45" s="6">
        <v>112.64159187652622</v>
      </c>
      <c r="G45" s="6">
        <v>102.20406421112514</v>
      </c>
      <c r="H45" s="6">
        <v>89.193616150750117</v>
      </c>
      <c r="I45" s="6">
        <v>98.544929172600433</v>
      </c>
      <c r="J45" s="6">
        <v>90.300835311236455</v>
      </c>
      <c r="K45" s="6">
        <v>83.12895277552235</v>
      </c>
      <c r="L45" s="6">
        <v>104.99323477224947</v>
      </c>
      <c r="M45" s="6">
        <v>99.627562037849287</v>
      </c>
      <c r="N45" s="6">
        <v>81.113437726856631</v>
      </c>
      <c r="O45" s="7">
        <f t="shared" si="0"/>
        <v>95.131354610037732</v>
      </c>
      <c r="P45" s="8">
        <f t="shared" si="1"/>
        <v>112.64159187652622</v>
      </c>
      <c r="Q45" s="8">
        <f t="shared" si="2"/>
        <v>81.113437726856631</v>
      </c>
      <c r="R45" s="15">
        <v>20</v>
      </c>
      <c r="S45" s="12">
        <v>60</v>
      </c>
    </row>
    <row r="46" spans="1:19" hidden="1" x14ac:dyDescent="0.2">
      <c r="A46" s="5" t="s">
        <v>15</v>
      </c>
      <c r="B46" s="9" t="s">
        <v>90</v>
      </c>
      <c r="C46" s="9">
        <v>164358</v>
      </c>
      <c r="D46" s="3">
        <v>42807</v>
      </c>
      <c r="E46" s="6">
        <v>22.452378055278345</v>
      </c>
      <c r="F46" s="6">
        <v>22.331442058123312</v>
      </c>
      <c r="G46" s="6">
        <v>24.738000514635591</v>
      </c>
      <c r="H46" s="6">
        <v>23.529944540966159</v>
      </c>
      <c r="I46" s="6">
        <v>22.916291149874173</v>
      </c>
      <c r="J46" s="6">
        <v>21.555702226039323</v>
      </c>
      <c r="K46" s="6">
        <v>21.72591034412179</v>
      </c>
      <c r="L46" s="6">
        <v>21.802287921420852</v>
      </c>
      <c r="M46" s="6">
        <v>24.360554323891812</v>
      </c>
      <c r="N46" s="6">
        <v>23.211492049147211</v>
      </c>
      <c r="O46" s="7">
        <f t="shared" si="0"/>
        <v>22.862400318349856</v>
      </c>
      <c r="P46" s="8">
        <f t="shared" si="1"/>
        <v>24.738000514635591</v>
      </c>
      <c r="Q46" s="8">
        <f t="shared" si="2"/>
        <v>21.555702226039323</v>
      </c>
      <c r="R46" s="15">
        <v>20</v>
      </c>
      <c r="S46" s="12">
        <v>60</v>
      </c>
    </row>
    <row r="47" spans="1:19" hidden="1" x14ac:dyDescent="0.2">
      <c r="A47" s="5" t="s">
        <v>7</v>
      </c>
      <c r="B47" s="9" t="s">
        <v>61</v>
      </c>
      <c r="C47" s="9">
        <v>164119</v>
      </c>
      <c r="D47" s="3">
        <v>42807</v>
      </c>
      <c r="E47" s="6">
        <v>20.001541922615143</v>
      </c>
      <c r="F47" s="6">
        <v>22.632094665540308</v>
      </c>
      <c r="G47" s="6">
        <v>24.937278953728189</v>
      </c>
      <c r="H47" s="6">
        <v>24.553423412267843</v>
      </c>
      <c r="I47" s="6">
        <v>22.241190519403339</v>
      </c>
      <c r="J47" s="6">
        <v>22.285467073437317</v>
      </c>
      <c r="K47" s="6">
        <v>23.438721985822422</v>
      </c>
      <c r="L47" s="6">
        <v>22.056987779555975</v>
      </c>
      <c r="M47" s="6">
        <v>24.316172414408676</v>
      </c>
      <c r="N47" s="6">
        <v>22.981214791479353</v>
      </c>
      <c r="O47" s="7">
        <f t="shared" si="0"/>
        <v>22.944409351825854</v>
      </c>
      <c r="P47" s="8">
        <f t="shared" si="1"/>
        <v>24.937278953728189</v>
      </c>
      <c r="Q47" s="8">
        <f t="shared" si="2"/>
        <v>20.001541922615143</v>
      </c>
      <c r="R47" s="15">
        <v>20</v>
      </c>
      <c r="S47" s="12">
        <v>60</v>
      </c>
    </row>
    <row r="48" spans="1:19" hidden="1" x14ac:dyDescent="0.2">
      <c r="A48" s="5" t="s">
        <v>7</v>
      </c>
      <c r="B48" s="9" t="s">
        <v>104</v>
      </c>
      <c r="C48" s="9">
        <v>164241</v>
      </c>
      <c r="D48" s="3">
        <v>42807</v>
      </c>
      <c r="E48" s="6">
        <v>22.240028227173195</v>
      </c>
      <c r="F48" s="6">
        <v>24.63450424267868</v>
      </c>
      <c r="G48" s="6">
        <v>22.56871170638167</v>
      </c>
      <c r="H48" s="6">
        <v>22.956256466387462</v>
      </c>
      <c r="I48" s="6">
        <v>21.233662828730655</v>
      </c>
      <c r="J48" s="6">
        <v>23.522507965288497</v>
      </c>
      <c r="K48" s="6">
        <v>24.60572138814976</v>
      </c>
      <c r="L48" s="6">
        <v>24.088505404203307</v>
      </c>
      <c r="M48" s="6">
        <v>20.335194669355541</v>
      </c>
      <c r="N48" s="6">
        <v>20.916748155930566</v>
      </c>
      <c r="O48" s="7">
        <f t="shared" si="0"/>
        <v>22.710184105427935</v>
      </c>
      <c r="P48" s="8">
        <f t="shared" si="1"/>
        <v>24.63450424267868</v>
      </c>
      <c r="Q48" s="8">
        <f t="shared" si="2"/>
        <v>20.335194669355541</v>
      </c>
      <c r="R48" s="15">
        <v>20</v>
      </c>
      <c r="S48" s="12">
        <v>60</v>
      </c>
    </row>
    <row r="49" spans="1:19" hidden="1" x14ac:dyDescent="0.2">
      <c r="A49" s="5" t="s">
        <v>7</v>
      </c>
      <c r="B49" s="9" t="s">
        <v>51</v>
      </c>
      <c r="C49" s="9">
        <v>161869</v>
      </c>
      <c r="D49" s="3">
        <v>42807</v>
      </c>
      <c r="E49" s="6">
        <v>23.929357305082146</v>
      </c>
      <c r="F49" s="6">
        <v>20.821928850111643</v>
      </c>
      <c r="G49" s="6">
        <v>22.717879786846929</v>
      </c>
      <c r="H49" s="6">
        <v>22.977428331104754</v>
      </c>
      <c r="I49" s="6">
        <v>21.254840436657577</v>
      </c>
      <c r="J49" s="6">
        <v>24.204500457114911</v>
      </c>
      <c r="K49" s="6">
        <v>23.724594575108711</v>
      </c>
      <c r="L49" s="6">
        <v>22.876379525688073</v>
      </c>
      <c r="M49" s="6">
        <v>21.535676292396296</v>
      </c>
      <c r="N49" s="6">
        <v>20.563261405295869</v>
      </c>
      <c r="O49" s="7">
        <f t="shared" si="0"/>
        <v>22.460584696540689</v>
      </c>
      <c r="P49" s="8">
        <f t="shared" si="1"/>
        <v>24.204500457114911</v>
      </c>
      <c r="Q49" s="8">
        <f t="shared" si="2"/>
        <v>20.563261405295869</v>
      </c>
      <c r="R49" s="15">
        <v>20</v>
      </c>
      <c r="S49" s="12">
        <v>60</v>
      </c>
    </row>
    <row r="50" spans="1:19" x14ac:dyDescent="0.2">
      <c r="A50" s="5" t="s">
        <v>12</v>
      </c>
      <c r="B50" s="9" t="s">
        <v>77</v>
      </c>
      <c r="C50" s="9">
        <v>162404</v>
      </c>
      <c r="D50" s="3">
        <v>42807</v>
      </c>
      <c r="E50" s="6">
        <v>99.448949536253082</v>
      </c>
      <c r="F50" s="6">
        <v>89.215430463126353</v>
      </c>
      <c r="G50" s="6">
        <v>97.677738301279589</v>
      </c>
      <c r="H50" s="6">
        <v>102.26984330779995</v>
      </c>
      <c r="I50" s="6">
        <v>79.294780689252349</v>
      </c>
      <c r="J50" s="6">
        <v>89.493029598131969</v>
      </c>
      <c r="K50" s="6">
        <v>79.929219805650348</v>
      </c>
      <c r="L50" s="6">
        <v>85.126719129085615</v>
      </c>
      <c r="M50" s="6">
        <v>84.408072297008843</v>
      </c>
      <c r="N50" s="6">
        <v>104.35310328889781</v>
      </c>
      <c r="O50" s="7">
        <f t="shared" si="0"/>
        <v>91.121688641648589</v>
      </c>
      <c r="P50" s="8">
        <f t="shared" si="1"/>
        <v>104.35310328889781</v>
      </c>
      <c r="Q50" s="8">
        <f t="shared" si="2"/>
        <v>79.294780689252349</v>
      </c>
      <c r="R50" s="15">
        <v>20</v>
      </c>
      <c r="S50" s="12">
        <v>60</v>
      </c>
    </row>
    <row r="51" spans="1:19" x14ac:dyDescent="0.2">
      <c r="A51" s="5" t="s">
        <v>12</v>
      </c>
      <c r="B51" s="9" t="s">
        <v>62</v>
      </c>
      <c r="C51" s="9">
        <v>164357</v>
      </c>
      <c r="D51" s="3">
        <v>42807</v>
      </c>
      <c r="E51" s="6">
        <v>100.08037454984833</v>
      </c>
      <c r="F51" s="6">
        <v>112.58864950321652</v>
      </c>
      <c r="G51" s="6">
        <v>93.089151361905408</v>
      </c>
      <c r="H51" s="6">
        <v>81.984799125979919</v>
      </c>
      <c r="I51" s="6">
        <v>109.49648797660373</v>
      </c>
      <c r="J51" s="6">
        <v>90.157332089524317</v>
      </c>
      <c r="K51" s="6">
        <v>92.479692097811807</v>
      </c>
      <c r="L51" s="6">
        <v>91.911256425153297</v>
      </c>
      <c r="M51" s="6">
        <v>90.735943239814205</v>
      </c>
      <c r="N51" s="6">
        <v>95.050732727195367</v>
      </c>
      <c r="O51" s="7">
        <f t="shared" si="0"/>
        <v>95.757441909705292</v>
      </c>
      <c r="P51" s="8">
        <f t="shared" si="1"/>
        <v>112.58864950321652</v>
      </c>
      <c r="Q51" s="8">
        <f t="shared" si="2"/>
        <v>81.984799125979919</v>
      </c>
      <c r="R51" s="15">
        <v>20</v>
      </c>
      <c r="S51" s="12">
        <v>60</v>
      </c>
    </row>
    <row r="52" spans="1:19" x14ac:dyDescent="0.2">
      <c r="A52" s="5" t="s">
        <v>12</v>
      </c>
      <c r="B52" s="9" t="s">
        <v>43</v>
      </c>
      <c r="C52" s="9">
        <v>164152</v>
      </c>
      <c r="D52" s="3">
        <v>42807</v>
      </c>
      <c r="E52" s="6">
        <v>92.518302615539511</v>
      </c>
      <c r="F52" s="6">
        <v>102.6</v>
      </c>
      <c r="G52" s="6">
        <v>98.530272247068069</v>
      </c>
      <c r="H52" s="6">
        <v>109.96162333147728</v>
      </c>
      <c r="I52" s="6">
        <v>82.866407273202583</v>
      </c>
      <c r="J52" s="6">
        <v>90.401955708201967</v>
      </c>
      <c r="K52" s="6">
        <v>96.7</v>
      </c>
      <c r="L52" s="6">
        <v>99.653422901458356</v>
      </c>
      <c r="M52" s="6">
        <v>94.087867328111173</v>
      </c>
      <c r="N52" s="6">
        <v>111.53914186115932</v>
      </c>
      <c r="O52" s="7">
        <f t="shared" si="0"/>
        <v>97.885899326621853</v>
      </c>
      <c r="P52" s="8">
        <f t="shared" si="1"/>
        <v>111.53914186115932</v>
      </c>
      <c r="Q52" s="8">
        <f t="shared" si="2"/>
        <v>82.866407273202583</v>
      </c>
      <c r="R52" s="15">
        <v>20</v>
      </c>
      <c r="S52" s="12">
        <v>60</v>
      </c>
    </row>
    <row r="53" spans="1:19" hidden="1" x14ac:dyDescent="0.2">
      <c r="A53" s="5" t="s">
        <v>7</v>
      </c>
      <c r="B53" s="9" t="s">
        <v>66</v>
      </c>
      <c r="C53" s="9">
        <v>163005</v>
      </c>
      <c r="D53" s="3">
        <v>42808</v>
      </c>
      <c r="E53" s="6">
        <v>24.300628794171075</v>
      </c>
      <c r="F53" s="6">
        <v>23.721296841247344</v>
      </c>
      <c r="G53" s="6">
        <v>20.044213347097756</v>
      </c>
      <c r="H53" s="6">
        <v>22.180683803651448</v>
      </c>
      <c r="I53" s="6">
        <v>22.313504547153752</v>
      </c>
      <c r="J53" s="6">
        <v>24.122293003687076</v>
      </c>
      <c r="K53" s="6">
        <v>24.375049748542878</v>
      </c>
      <c r="L53" s="6">
        <v>24.134631685219212</v>
      </c>
      <c r="M53" s="6">
        <v>24.26454150743055</v>
      </c>
      <c r="N53" s="6">
        <v>21.629882593894877</v>
      </c>
      <c r="O53" s="7">
        <f t="shared" si="0"/>
        <v>23.1086725872096</v>
      </c>
      <c r="P53" s="8">
        <f t="shared" si="1"/>
        <v>24.375049748542878</v>
      </c>
      <c r="Q53" s="8">
        <f t="shared" si="2"/>
        <v>20.044213347097756</v>
      </c>
      <c r="R53" s="15">
        <v>20</v>
      </c>
      <c r="S53" s="12">
        <v>60</v>
      </c>
    </row>
    <row r="54" spans="1:19" hidden="1" x14ac:dyDescent="0.2">
      <c r="A54" s="5" t="s">
        <v>7</v>
      </c>
      <c r="B54" s="9" t="s">
        <v>84</v>
      </c>
      <c r="C54" s="9">
        <v>164468</v>
      </c>
      <c r="D54" s="3">
        <v>42808</v>
      </c>
      <c r="E54" s="6">
        <v>24.774202720985958</v>
      </c>
      <c r="F54" s="6">
        <v>20.037817237034687</v>
      </c>
      <c r="G54" s="6">
        <v>23.492680149008418</v>
      </c>
      <c r="H54" s="6">
        <v>23.251569565638974</v>
      </c>
      <c r="I54" s="6">
        <v>24.344507170352536</v>
      </c>
      <c r="J54" s="6">
        <v>22.162130656337844</v>
      </c>
      <c r="K54" s="6">
        <v>21.995238626744516</v>
      </c>
      <c r="L54" s="6">
        <v>22.009403712696287</v>
      </c>
      <c r="M54" s="6">
        <v>20.136090547788001</v>
      </c>
      <c r="N54" s="6">
        <v>24.58124975569708</v>
      </c>
      <c r="O54" s="7">
        <f t="shared" si="0"/>
        <v>22.678489014228429</v>
      </c>
      <c r="P54" s="8">
        <f t="shared" si="1"/>
        <v>24.774202720985958</v>
      </c>
      <c r="Q54" s="8">
        <f t="shared" si="2"/>
        <v>20.037817237034687</v>
      </c>
      <c r="R54" s="15">
        <v>20</v>
      </c>
      <c r="S54" s="12">
        <v>60</v>
      </c>
    </row>
    <row r="55" spans="1:19" hidden="1" x14ac:dyDescent="0.2">
      <c r="A55" s="5" t="s">
        <v>7</v>
      </c>
      <c r="B55" s="9" t="s">
        <v>80</v>
      </c>
      <c r="C55" s="9">
        <v>164016</v>
      </c>
      <c r="D55" s="3">
        <v>42808</v>
      </c>
      <c r="E55" s="6">
        <v>21.419234647080906</v>
      </c>
      <c r="F55" s="6">
        <v>22.809605222018117</v>
      </c>
      <c r="G55" s="6">
        <v>22.642582348739094</v>
      </c>
      <c r="H55" s="6">
        <v>24.821576716230304</v>
      </c>
      <c r="I55" s="6">
        <v>23.816281242078617</v>
      </c>
      <c r="J55" s="6">
        <v>21.999269742564337</v>
      </c>
      <c r="K55" s="6">
        <v>23.384001991440044</v>
      </c>
      <c r="L55" s="6">
        <v>23.741698837697733</v>
      </c>
      <c r="M55" s="6">
        <v>20.008666685090301</v>
      </c>
      <c r="N55" s="6">
        <v>20.032975465272706</v>
      </c>
      <c r="O55" s="7">
        <f t="shared" si="0"/>
        <v>22.467589289821213</v>
      </c>
      <c r="P55" s="8">
        <f t="shared" si="1"/>
        <v>24.821576716230304</v>
      </c>
      <c r="Q55" s="8">
        <f t="shared" si="2"/>
        <v>20.008666685090301</v>
      </c>
      <c r="R55" s="15">
        <v>20</v>
      </c>
      <c r="S55" s="12">
        <v>60</v>
      </c>
    </row>
    <row r="56" spans="1:19" x14ac:dyDescent="0.2">
      <c r="A56" s="5" t="s">
        <v>12</v>
      </c>
      <c r="B56" s="9" t="s">
        <v>46</v>
      </c>
      <c r="C56" s="9">
        <v>164498</v>
      </c>
      <c r="D56" s="3">
        <v>42808</v>
      </c>
      <c r="E56" s="6">
        <v>93.506552980886099</v>
      </c>
      <c r="F56" s="6">
        <v>112.75757609937908</v>
      </c>
      <c r="G56" s="6">
        <v>109.3203819163455</v>
      </c>
      <c r="H56" s="6">
        <v>85.035635899115135</v>
      </c>
      <c r="I56" s="6">
        <v>98.860758101658348</v>
      </c>
      <c r="J56" s="6">
        <v>80.59070550574998</v>
      </c>
      <c r="K56" s="6">
        <v>79.957631840546796</v>
      </c>
      <c r="L56" s="6">
        <v>99.555947098447518</v>
      </c>
      <c r="M56" s="6">
        <v>91.934530362697572</v>
      </c>
      <c r="N56" s="6">
        <v>81.330460457736805</v>
      </c>
      <c r="O56" s="7">
        <f t="shared" si="0"/>
        <v>93.285018026256282</v>
      </c>
      <c r="P56" s="8">
        <f t="shared" si="1"/>
        <v>112.75757609937908</v>
      </c>
      <c r="Q56" s="8">
        <f t="shared" si="2"/>
        <v>79.957631840546796</v>
      </c>
      <c r="R56" s="15">
        <v>20</v>
      </c>
      <c r="S56" s="12">
        <v>60</v>
      </c>
    </row>
    <row r="57" spans="1:19" x14ac:dyDescent="0.2">
      <c r="A57" s="5" t="s">
        <v>12</v>
      </c>
      <c r="B57" s="9" t="s">
        <v>64</v>
      </c>
      <c r="C57" s="9">
        <v>164411</v>
      </c>
      <c r="D57" s="3">
        <v>42808</v>
      </c>
      <c r="E57" s="6">
        <v>96.2</v>
      </c>
      <c r="F57" s="6">
        <v>87.1</v>
      </c>
      <c r="G57" s="6">
        <v>80.877284030498544</v>
      </c>
      <c r="H57" s="6">
        <v>108.54636495827513</v>
      </c>
      <c r="I57" s="6">
        <v>91.659537897982446</v>
      </c>
      <c r="J57" s="6">
        <v>99.228964226038258</v>
      </c>
      <c r="K57" s="6">
        <v>79.696055549171405</v>
      </c>
      <c r="L57" s="6">
        <v>97.200144164320022</v>
      </c>
      <c r="M57" s="6">
        <v>84.399647170879916</v>
      </c>
      <c r="N57" s="6">
        <v>80.917229950772565</v>
      </c>
      <c r="O57" s="7">
        <f t="shared" si="0"/>
        <v>90.582522794793832</v>
      </c>
      <c r="P57" s="8">
        <f t="shared" si="1"/>
        <v>108.54636495827513</v>
      </c>
      <c r="Q57" s="8">
        <f t="shared" si="2"/>
        <v>79.696055549171405</v>
      </c>
      <c r="R57" s="15">
        <v>20</v>
      </c>
      <c r="S57" s="12">
        <v>60</v>
      </c>
    </row>
    <row r="58" spans="1:19" x14ac:dyDescent="0.2">
      <c r="A58" s="5" t="s">
        <v>12</v>
      </c>
      <c r="B58" s="9" t="s">
        <v>83</v>
      </c>
      <c r="C58" s="9">
        <v>163273</v>
      </c>
      <c r="D58" s="3">
        <v>42808</v>
      </c>
      <c r="E58" s="6">
        <v>104.6348289585855</v>
      </c>
      <c r="F58" s="6">
        <v>79.268363947385026</v>
      </c>
      <c r="G58" s="6">
        <v>93.941336903804626</v>
      </c>
      <c r="H58" s="6">
        <v>107.35608735648276</v>
      </c>
      <c r="I58" s="6">
        <v>110.51354001002433</v>
      </c>
      <c r="J58" s="6">
        <v>95.1</v>
      </c>
      <c r="K58" s="6">
        <v>98.862961482119672</v>
      </c>
      <c r="L58" s="6">
        <v>100.19725099291639</v>
      </c>
      <c r="M58" s="6">
        <v>97.373120788931629</v>
      </c>
      <c r="N58" s="6">
        <v>87.623257564297859</v>
      </c>
      <c r="O58" s="7">
        <f t="shared" si="0"/>
        <v>97.487074800454792</v>
      </c>
      <c r="P58" s="8">
        <f t="shared" si="1"/>
        <v>110.51354001002433</v>
      </c>
      <c r="Q58" s="8">
        <f t="shared" si="2"/>
        <v>79.268363947385026</v>
      </c>
      <c r="R58" s="15">
        <v>20</v>
      </c>
      <c r="S58" s="12">
        <v>60</v>
      </c>
    </row>
    <row r="59" spans="1:19" hidden="1" x14ac:dyDescent="0.2">
      <c r="A59" s="5" t="s">
        <v>15</v>
      </c>
      <c r="B59" s="9" t="s">
        <v>130</v>
      </c>
      <c r="C59" s="9">
        <v>163837</v>
      </c>
      <c r="D59" s="3">
        <v>42809</v>
      </c>
      <c r="E59" s="6">
        <v>24.841581741020434</v>
      </c>
      <c r="F59" s="6">
        <v>22.015086602458425</v>
      </c>
      <c r="G59" s="6">
        <v>21.69414674133634</v>
      </c>
      <c r="H59" s="6">
        <v>24.616309661077267</v>
      </c>
      <c r="I59" s="6">
        <v>22.756798109356332</v>
      </c>
      <c r="J59" s="6">
        <v>21.759161190525599</v>
      </c>
      <c r="K59" s="6">
        <v>22.019651952214883</v>
      </c>
      <c r="L59" s="6">
        <v>20.57575386822236</v>
      </c>
      <c r="M59" s="6">
        <v>23.98945257939171</v>
      </c>
      <c r="N59" s="6">
        <v>20.436005106254665</v>
      </c>
      <c r="O59" s="7">
        <f t="shared" si="0"/>
        <v>22.470394755185801</v>
      </c>
      <c r="P59" s="8">
        <f t="shared" si="1"/>
        <v>24.841581741020434</v>
      </c>
      <c r="Q59" s="8">
        <f t="shared" si="2"/>
        <v>20.436005106254665</v>
      </c>
      <c r="R59" s="15">
        <v>20</v>
      </c>
      <c r="S59" s="12">
        <v>60</v>
      </c>
    </row>
    <row r="60" spans="1:19" hidden="1" x14ac:dyDescent="0.2">
      <c r="A60" s="5" t="s">
        <v>7</v>
      </c>
      <c r="B60" s="9" t="s">
        <v>161</v>
      </c>
      <c r="C60" s="9">
        <v>162704</v>
      </c>
      <c r="D60" s="3">
        <v>42809</v>
      </c>
      <c r="E60" s="6">
        <v>22.959314908607183</v>
      </c>
      <c r="F60" s="6">
        <v>24.359728889245332</v>
      </c>
      <c r="G60" s="6">
        <v>24.524169823955674</v>
      </c>
      <c r="H60" s="6">
        <v>21.471905016999461</v>
      </c>
      <c r="I60" s="6">
        <v>20.446299937826673</v>
      </c>
      <c r="J60" s="6">
        <v>23.117026061059867</v>
      </c>
      <c r="K60" s="6">
        <v>22.141693035445982</v>
      </c>
      <c r="L60" s="6">
        <v>24.020527392771619</v>
      </c>
      <c r="M60" s="6">
        <v>20.337390560074475</v>
      </c>
      <c r="N60" s="6">
        <v>22.361465646235906</v>
      </c>
      <c r="O60" s="7">
        <f t="shared" si="0"/>
        <v>22.573952127222221</v>
      </c>
      <c r="P60" s="8">
        <f t="shared" si="1"/>
        <v>24.524169823955674</v>
      </c>
      <c r="Q60" s="8">
        <f t="shared" si="2"/>
        <v>20.337390560074475</v>
      </c>
      <c r="R60" s="15">
        <v>20</v>
      </c>
      <c r="S60" s="12">
        <v>60</v>
      </c>
    </row>
    <row r="61" spans="1:19" hidden="1" x14ac:dyDescent="0.2">
      <c r="A61" s="5" t="s">
        <v>7</v>
      </c>
      <c r="B61" s="9" t="s">
        <v>142</v>
      </c>
      <c r="C61" s="9">
        <v>164202</v>
      </c>
      <c r="D61" s="3">
        <v>42809</v>
      </c>
      <c r="E61" s="6">
        <v>24.693490229992307</v>
      </c>
      <c r="F61" s="6">
        <v>20.970317740266044</v>
      </c>
      <c r="G61" s="6">
        <v>21.990392948386575</v>
      </c>
      <c r="H61" s="6">
        <v>22.80568209700273</v>
      </c>
      <c r="I61" s="6">
        <v>22.390237348996507</v>
      </c>
      <c r="J61" s="6">
        <v>23.839770136703098</v>
      </c>
      <c r="K61" s="6">
        <v>22.993837543184803</v>
      </c>
      <c r="L61" s="6">
        <v>20.064620170356427</v>
      </c>
      <c r="M61" s="6">
        <v>22.31116998095747</v>
      </c>
      <c r="N61" s="6">
        <v>24.545103938682256</v>
      </c>
      <c r="O61" s="7">
        <f t="shared" si="0"/>
        <v>22.660462213452821</v>
      </c>
      <c r="P61" s="8">
        <f t="shared" si="1"/>
        <v>24.693490229992307</v>
      </c>
      <c r="Q61" s="8">
        <f t="shared" si="2"/>
        <v>20.064620170356427</v>
      </c>
      <c r="R61" s="15">
        <v>20</v>
      </c>
      <c r="S61" s="12">
        <v>60</v>
      </c>
    </row>
    <row r="62" spans="1:19" hidden="1" x14ac:dyDescent="0.2">
      <c r="A62" s="5" t="s">
        <v>7</v>
      </c>
      <c r="B62" s="9" t="s">
        <v>70</v>
      </c>
      <c r="C62" s="9">
        <v>164460</v>
      </c>
      <c r="D62" s="3">
        <v>42809</v>
      </c>
      <c r="E62" s="6">
        <v>20.980347545575277</v>
      </c>
      <c r="F62" s="6">
        <v>23.902869415250901</v>
      </c>
      <c r="G62" s="6">
        <v>23.573471876535496</v>
      </c>
      <c r="H62" s="6">
        <v>24.15174443914853</v>
      </c>
      <c r="I62" s="6">
        <v>23.400212322893502</v>
      </c>
      <c r="J62" s="6">
        <v>21.470522478014619</v>
      </c>
      <c r="K62" s="6">
        <v>22.055000499459243</v>
      </c>
      <c r="L62" s="6">
        <v>21.925039592919791</v>
      </c>
      <c r="M62" s="6">
        <v>22.373107040866977</v>
      </c>
      <c r="N62" s="6">
        <v>21.641176128377097</v>
      </c>
      <c r="O62" s="7">
        <f t="shared" si="0"/>
        <v>22.547349133904145</v>
      </c>
      <c r="P62" s="8">
        <f t="shared" si="1"/>
        <v>24.15174443914853</v>
      </c>
      <c r="Q62" s="8">
        <f t="shared" si="2"/>
        <v>20.980347545575277</v>
      </c>
      <c r="R62" s="15">
        <v>20</v>
      </c>
      <c r="S62" s="12">
        <v>60</v>
      </c>
    </row>
    <row r="63" spans="1:19" x14ac:dyDescent="0.2">
      <c r="A63" s="5" t="s">
        <v>12</v>
      </c>
      <c r="B63" s="9" t="s">
        <v>99</v>
      </c>
      <c r="C63" s="9">
        <v>164582</v>
      </c>
      <c r="D63" s="3">
        <v>42809</v>
      </c>
      <c r="E63" s="6">
        <v>93.397457961372467</v>
      </c>
      <c r="F63" s="6">
        <v>113.22832135916309</v>
      </c>
      <c r="G63" s="6">
        <v>110.47114537118074</v>
      </c>
      <c r="H63" s="6">
        <v>112.63286218481772</v>
      </c>
      <c r="I63" s="6">
        <v>89.374668917075553</v>
      </c>
      <c r="J63" s="6">
        <v>92.1</v>
      </c>
      <c r="K63" s="6">
        <v>107.96383360063156</v>
      </c>
      <c r="L63" s="6">
        <v>86.817438779037204</v>
      </c>
      <c r="M63" s="6">
        <v>90.659071213763724</v>
      </c>
      <c r="N63" s="6">
        <v>111.78759233185932</v>
      </c>
      <c r="O63" s="7">
        <f t="shared" si="0"/>
        <v>100.84323917189013</v>
      </c>
      <c r="P63" s="8">
        <f t="shared" si="1"/>
        <v>113.22832135916309</v>
      </c>
      <c r="Q63" s="8">
        <f t="shared" si="2"/>
        <v>86.817438779037204</v>
      </c>
      <c r="R63" s="15">
        <v>20</v>
      </c>
      <c r="S63" s="12">
        <v>60</v>
      </c>
    </row>
    <row r="64" spans="1:19" x14ac:dyDescent="0.2">
      <c r="A64" s="5" t="s">
        <v>12</v>
      </c>
      <c r="B64" s="9" t="s">
        <v>77</v>
      </c>
      <c r="C64" s="9">
        <v>164581</v>
      </c>
      <c r="D64" s="3">
        <v>42809</v>
      </c>
      <c r="E64" s="6">
        <v>85.151087436619434</v>
      </c>
      <c r="F64" s="6">
        <v>87.94269063357136</v>
      </c>
      <c r="G64" s="6">
        <v>96.906607081218823</v>
      </c>
      <c r="H64" s="6">
        <v>108.31540813285287</v>
      </c>
      <c r="I64" s="6">
        <v>95.281567379103535</v>
      </c>
      <c r="J64" s="6">
        <v>92.908114707574114</v>
      </c>
      <c r="K64" s="6">
        <v>98.759846424352105</v>
      </c>
      <c r="L64" s="6">
        <v>83.51146635531336</v>
      </c>
      <c r="M64" s="6">
        <v>98.751221248001841</v>
      </c>
      <c r="N64" s="6">
        <v>90.379769570084733</v>
      </c>
      <c r="O64" s="7">
        <f t="shared" si="0"/>
        <v>93.790777896869216</v>
      </c>
      <c r="P64" s="8">
        <f t="shared" si="1"/>
        <v>108.31540813285287</v>
      </c>
      <c r="Q64" s="8">
        <f t="shared" si="2"/>
        <v>83.51146635531336</v>
      </c>
      <c r="R64" s="15">
        <v>20</v>
      </c>
      <c r="S64" s="12">
        <v>60</v>
      </c>
    </row>
    <row r="65" spans="1:19" x14ac:dyDescent="0.2">
      <c r="A65" s="5" t="s">
        <v>12</v>
      </c>
      <c r="B65" s="9" t="s">
        <v>45</v>
      </c>
      <c r="C65" s="9">
        <v>164567</v>
      </c>
      <c r="D65" s="3">
        <v>42809</v>
      </c>
      <c r="E65" s="6">
        <v>108.45527792917443</v>
      </c>
      <c r="F65" s="6">
        <v>106.77820384332581</v>
      </c>
      <c r="G65" s="6">
        <v>87.762717203821367</v>
      </c>
      <c r="H65" s="6">
        <v>91.574610778483418</v>
      </c>
      <c r="I65" s="6">
        <v>95.00577154486858</v>
      </c>
      <c r="J65" s="6">
        <v>83.897094744575043</v>
      </c>
      <c r="K65" s="6">
        <v>96.986566004604924</v>
      </c>
      <c r="L65" s="6">
        <v>95.257594048575029</v>
      </c>
      <c r="M65" s="6">
        <v>87.618925030787409</v>
      </c>
      <c r="N65" s="6">
        <v>106.16302758856047</v>
      </c>
      <c r="O65" s="7">
        <f t="shared" si="0"/>
        <v>95.949978871677644</v>
      </c>
      <c r="P65" s="8">
        <f t="shared" si="1"/>
        <v>108.45527792917443</v>
      </c>
      <c r="Q65" s="8">
        <f t="shared" si="2"/>
        <v>83.897094744575043</v>
      </c>
      <c r="R65" s="15">
        <v>20</v>
      </c>
      <c r="S65" s="12">
        <v>60</v>
      </c>
    </row>
    <row r="66" spans="1:19" hidden="1" x14ac:dyDescent="0.2">
      <c r="A66" s="5" t="s">
        <v>15</v>
      </c>
      <c r="B66" s="9" t="s">
        <v>147</v>
      </c>
      <c r="C66" s="9">
        <v>164605</v>
      </c>
      <c r="D66" s="3">
        <v>42810</v>
      </c>
      <c r="E66" s="6">
        <v>20.603630090756301</v>
      </c>
      <c r="F66" s="6">
        <v>22.452394032783957</v>
      </c>
      <c r="G66" s="6">
        <v>21.674529909037179</v>
      </c>
      <c r="H66" s="6">
        <v>22.185826964380009</v>
      </c>
      <c r="I66" s="6">
        <v>22.232616845509721</v>
      </c>
      <c r="J66" s="6">
        <v>21.673171781255007</v>
      </c>
      <c r="K66" s="6">
        <v>22.197302959595248</v>
      </c>
      <c r="L66" s="6">
        <v>24.61846644003867</v>
      </c>
      <c r="M66" s="6">
        <v>21.800749265221402</v>
      </c>
      <c r="N66" s="6">
        <v>20.095920402775125</v>
      </c>
      <c r="O66" s="7">
        <f t="shared" ref="O66:O129" si="3">AVERAGE(E66:N66)</f>
        <v>21.953460869135263</v>
      </c>
      <c r="P66" s="8">
        <f t="shared" ref="P66:P129" si="4">MAX(E66:N66)</f>
        <v>24.61846644003867</v>
      </c>
      <c r="Q66" s="8">
        <f t="shared" ref="Q66:Q129" si="5">MIN(E66:N66)</f>
        <v>20.095920402775125</v>
      </c>
      <c r="R66" s="15">
        <v>20</v>
      </c>
      <c r="S66" s="12">
        <v>60</v>
      </c>
    </row>
    <row r="67" spans="1:19" hidden="1" x14ac:dyDescent="0.2">
      <c r="A67" s="5" t="s">
        <v>7</v>
      </c>
      <c r="B67" s="9" t="s">
        <v>168</v>
      </c>
      <c r="C67" s="9">
        <v>164618</v>
      </c>
      <c r="D67" s="3">
        <v>42810</v>
      </c>
      <c r="E67" s="6">
        <v>24.672312570914531</v>
      </c>
      <c r="F67" s="6">
        <v>22.21780468481964</v>
      </c>
      <c r="G67" s="6">
        <v>23.657550071205186</v>
      </c>
      <c r="H67" s="6">
        <v>24.32334201757649</v>
      </c>
      <c r="I67" s="6">
        <v>21.477396691023571</v>
      </c>
      <c r="J67" s="6">
        <v>22.425661118689774</v>
      </c>
      <c r="K67" s="6">
        <v>22.530526766466831</v>
      </c>
      <c r="L67" s="6">
        <v>23.596346012029471</v>
      </c>
      <c r="M67" s="6">
        <v>20.661308854265652</v>
      </c>
      <c r="N67" s="6">
        <v>24.186766210747411</v>
      </c>
      <c r="O67" s="7">
        <f t="shared" si="3"/>
        <v>22.974901499773857</v>
      </c>
      <c r="P67" s="8">
        <f t="shared" si="4"/>
        <v>24.672312570914531</v>
      </c>
      <c r="Q67" s="8">
        <f t="shared" si="5"/>
        <v>20.661308854265652</v>
      </c>
      <c r="R67" s="15">
        <v>20</v>
      </c>
      <c r="S67" s="12">
        <v>60</v>
      </c>
    </row>
    <row r="68" spans="1:19" hidden="1" x14ac:dyDescent="0.2">
      <c r="A68" s="5" t="s">
        <v>7</v>
      </c>
      <c r="B68" s="9" t="s">
        <v>132</v>
      </c>
      <c r="C68" s="13">
        <v>164719</v>
      </c>
      <c r="D68" s="3">
        <v>42810</v>
      </c>
      <c r="E68" s="6">
        <v>22.3</v>
      </c>
      <c r="F68" s="6">
        <v>24.729740485038956</v>
      </c>
      <c r="G68" s="6">
        <v>21.41522798373591</v>
      </c>
      <c r="H68" s="6">
        <v>24.224643303292844</v>
      </c>
      <c r="I68" s="6">
        <v>22.977456082119293</v>
      </c>
      <c r="J68" s="6">
        <v>23.220468591880675</v>
      </c>
      <c r="K68" s="6">
        <v>21.862998465568772</v>
      </c>
      <c r="L68" s="6">
        <v>22.100689082328248</v>
      </c>
      <c r="M68" s="6">
        <v>22.690282879978788</v>
      </c>
      <c r="N68" s="6">
        <v>22.410062174865672</v>
      </c>
      <c r="O68" s="7">
        <f t="shared" si="3"/>
        <v>22.793156904880913</v>
      </c>
      <c r="P68" s="8">
        <f t="shared" si="4"/>
        <v>24.729740485038956</v>
      </c>
      <c r="Q68" s="8">
        <f t="shared" si="5"/>
        <v>21.41522798373591</v>
      </c>
      <c r="R68" s="15">
        <v>20</v>
      </c>
      <c r="S68" s="12">
        <v>60</v>
      </c>
    </row>
    <row r="69" spans="1:19" hidden="1" x14ac:dyDescent="0.2">
      <c r="A69" s="5" t="s">
        <v>7</v>
      </c>
      <c r="B69" s="9" t="s">
        <v>169</v>
      </c>
      <c r="C69" s="13">
        <v>164640</v>
      </c>
      <c r="D69" s="3">
        <v>42810</v>
      </c>
      <c r="E69" s="6">
        <v>24.068468443482526</v>
      </c>
      <c r="F69" s="6">
        <v>21.610444403651584</v>
      </c>
      <c r="G69" s="6">
        <v>24.385050419952698</v>
      </c>
      <c r="H69" s="6">
        <v>21.417030720984421</v>
      </c>
      <c r="I69" s="6">
        <v>23.485348733407765</v>
      </c>
      <c r="J69" s="6">
        <v>23.145104213879897</v>
      </c>
      <c r="K69" s="6">
        <v>21.582434137860442</v>
      </c>
      <c r="L69" s="6">
        <v>22.559024907531512</v>
      </c>
      <c r="M69" s="6">
        <v>21.249328869867199</v>
      </c>
      <c r="N69" s="6">
        <v>20.855335034107572</v>
      </c>
      <c r="O69" s="7">
        <f t="shared" si="3"/>
        <v>22.435756988472569</v>
      </c>
      <c r="P69" s="8">
        <f t="shared" si="4"/>
        <v>24.385050419952698</v>
      </c>
      <c r="Q69" s="8">
        <f t="shared" si="5"/>
        <v>20.855335034107572</v>
      </c>
      <c r="R69" s="15">
        <v>20</v>
      </c>
      <c r="S69" s="12">
        <v>60</v>
      </c>
    </row>
    <row r="70" spans="1:19" x14ac:dyDescent="0.2">
      <c r="A70" s="5" t="s">
        <v>12</v>
      </c>
      <c r="B70" s="9" t="s">
        <v>44</v>
      </c>
      <c r="C70" s="13">
        <v>164566</v>
      </c>
      <c r="D70" s="3">
        <v>42810</v>
      </c>
      <c r="E70" s="6">
        <v>113.81262952718272</v>
      </c>
      <c r="F70" s="6">
        <v>90.925767004578503</v>
      </c>
      <c r="G70" s="6">
        <v>83.26169230444016</v>
      </c>
      <c r="H70" s="6">
        <v>116.99724154980387</v>
      </c>
      <c r="I70" s="6">
        <v>79.736875988212546</v>
      </c>
      <c r="J70" s="6">
        <v>99.073741015614956</v>
      </c>
      <c r="K70" s="6">
        <v>100.52627071328891</v>
      </c>
      <c r="L70" s="6">
        <v>114.04574288382391</v>
      </c>
      <c r="M70" s="6">
        <v>90.880422758379851</v>
      </c>
      <c r="N70" s="6">
        <v>102.72908141886762</v>
      </c>
      <c r="O70" s="7">
        <f t="shared" si="3"/>
        <v>99.198946516419298</v>
      </c>
      <c r="P70" s="8">
        <f t="shared" si="4"/>
        <v>116.99724154980387</v>
      </c>
      <c r="Q70" s="8">
        <f t="shared" si="5"/>
        <v>79.736875988212546</v>
      </c>
      <c r="R70" s="15">
        <v>20</v>
      </c>
      <c r="S70" s="12">
        <v>60</v>
      </c>
    </row>
    <row r="71" spans="1:19" x14ac:dyDescent="0.2">
      <c r="A71" s="5" t="s">
        <v>12</v>
      </c>
      <c r="B71" s="9" t="s">
        <v>74</v>
      </c>
      <c r="C71" s="9">
        <v>164599</v>
      </c>
      <c r="D71" s="3">
        <v>42810</v>
      </c>
      <c r="E71" s="6">
        <v>87.856721840069227</v>
      </c>
      <c r="F71" s="6">
        <v>86.361457495523098</v>
      </c>
      <c r="G71" s="6">
        <v>106.66322238460658</v>
      </c>
      <c r="H71" s="6">
        <v>107.94414983428159</v>
      </c>
      <c r="I71" s="6">
        <v>96.64083014868217</v>
      </c>
      <c r="J71" s="6">
        <v>98.514150918029159</v>
      </c>
      <c r="K71" s="6">
        <v>102.64119486173666</v>
      </c>
      <c r="L71" s="6">
        <v>113.13312648968881</v>
      </c>
      <c r="M71" s="6">
        <v>106.02497427557617</v>
      </c>
      <c r="N71" s="6">
        <v>79.708677232549775</v>
      </c>
      <c r="O71" s="7">
        <f t="shared" si="3"/>
        <v>98.548850548074327</v>
      </c>
      <c r="P71" s="8">
        <f t="shared" si="4"/>
        <v>113.13312648968881</v>
      </c>
      <c r="Q71" s="8">
        <f t="shared" si="5"/>
        <v>79.708677232549775</v>
      </c>
      <c r="R71" s="15">
        <v>20</v>
      </c>
      <c r="S71" s="12">
        <v>60</v>
      </c>
    </row>
    <row r="72" spans="1:19" x14ac:dyDescent="0.2">
      <c r="A72" s="5" t="s">
        <v>12</v>
      </c>
      <c r="B72" s="9" t="s">
        <v>43</v>
      </c>
      <c r="C72" s="9">
        <v>164150</v>
      </c>
      <c r="D72" s="3">
        <v>42810</v>
      </c>
      <c r="E72" s="6">
        <v>92.130042415878791</v>
      </c>
      <c r="F72" s="6">
        <v>101.02698769383436</v>
      </c>
      <c r="G72" s="6">
        <v>86.412862888004838</v>
      </c>
      <c r="H72" s="6">
        <v>96.2</v>
      </c>
      <c r="I72" s="6">
        <v>99.45760941141296</v>
      </c>
      <c r="J72" s="6">
        <v>98.366998194208804</v>
      </c>
      <c r="K72" s="6">
        <v>99.226669379932758</v>
      </c>
      <c r="L72" s="6">
        <v>100.3</v>
      </c>
      <c r="M72" s="6">
        <v>93.696495472024424</v>
      </c>
      <c r="N72" s="6">
        <v>116.20848358005991</v>
      </c>
      <c r="O72" s="7">
        <f t="shared" si="3"/>
        <v>98.302614903535684</v>
      </c>
      <c r="P72" s="8">
        <f t="shared" si="4"/>
        <v>116.20848358005991</v>
      </c>
      <c r="Q72" s="8">
        <f t="shared" si="5"/>
        <v>86.412862888004838</v>
      </c>
      <c r="R72" s="15">
        <v>20</v>
      </c>
      <c r="S72" s="12">
        <v>60</v>
      </c>
    </row>
    <row r="73" spans="1:19" hidden="1" x14ac:dyDescent="0.2">
      <c r="A73" s="5" t="s">
        <v>7</v>
      </c>
      <c r="B73" s="9" t="s">
        <v>57</v>
      </c>
      <c r="C73" s="9">
        <v>164830</v>
      </c>
      <c r="D73" s="3">
        <v>42811</v>
      </c>
      <c r="E73" s="6">
        <v>21.416782851703328</v>
      </c>
      <c r="F73" s="6">
        <v>23.027300625786683</v>
      </c>
      <c r="G73" s="6">
        <v>22.65339893773314</v>
      </c>
      <c r="H73" s="6">
        <v>20.057679738656166</v>
      </c>
      <c r="I73" s="6">
        <v>23.051676810488001</v>
      </c>
      <c r="J73" s="6">
        <v>22.312953323698579</v>
      </c>
      <c r="K73" s="6">
        <v>22.381984219841627</v>
      </c>
      <c r="L73" s="6">
        <v>20.616933258204902</v>
      </c>
      <c r="M73" s="6">
        <v>22.871350944556553</v>
      </c>
      <c r="N73" s="6">
        <v>20.590916504324632</v>
      </c>
      <c r="O73" s="7">
        <f t="shared" si="3"/>
        <v>21.898097721499362</v>
      </c>
      <c r="P73" s="8">
        <f t="shared" si="4"/>
        <v>23.051676810488001</v>
      </c>
      <c r="Q73" s="8">
        <f t="shared" si="5"/>
        <v>20.057679738656166</v>
      </c>
      <c r="R73" s="15">
        <v>20</v>
      </c>
      <c r="S73" s="12">
        <v>60</v>
      </c>
    </row>
    <row r="74" spans="1:19" hidden="1" x14ac:dyDescent="0.2">
      <c r="A74" s="5" t="s">
        <v>7</v>
      </c>
      <c r="B74" s="9" t="s">
        <v>161</v>
      </c>
      <c r="C74" s="9">
        <v>162703</v>
      </c>
      <c r="D74" s="3">
        <v>42811</v>
      </c>
      <c r="E74" s="6">
        <v>20.47595273777231</v>
      </c>
      <c r="F74" s="6">
        <v>21.607813250049642</v>
      </c>
      <c r="G74" s="6">
        <v>21.847995415474735</v>
      </c>
      <c r="H74" s="6">
        <v>21.736905365597035</v>
      </c>
      <c r="I74" s="6">
        <v>21.398755124112039</v>
      </c>
      <c r="J74" s="6">
        <v>24.847810787861519</v>
      </c>
      <c r="K74" s="6">
        <v>21.576060545161663</v>
      </c>
      <c r="L74" s="6">
        <v>22.545464851254501</v>
      </c>
      <c r="M74" s="6">
        <v>20.434012008549839</v>
      </c>
      <c r="N74" s="6">
        <v>21.307504283453486</v>
      </c>
      <c r="O74" s="7">
        <f t="shared" si="3"/>
        <v>21.777827436928678</v>
      </c>
      <c r="P74" s="8">
        <f t="shared" si="4"/>
        <v>24.847810787861519</v>
      </c>
      <c r="Q74" s="8">
        <f t="shared" si="5"/>
        <v>20.434012008549839</v>
      </c>
      <c r="R74" s="15">
        <v>20</v>
      </c>
      <c r="S74" s="12">
        <v>60</v>
      </c>
    </row>
    <row r="75" spans="1:19" hidden="1" x14ac:dyDescent="0.2">
      <c r="A75" s="5" t="s">
        <v>7</v>
      </c>
      <c r="B75" s="9" t="s">
        <v>112</v>
      </c>
      <c r="C75" s="9">
        <v>164863</v>
      </c>
      <c r="D75" s="3">
        <v>42811</v>
      </c>
      <c r="E75" s="6">
        <v>20.234257689509192</v>
      </c>
      <c r="F75" s="6">
        <v>20.586849297123511</v>
      </c>
      <c r="G75" s="6">
        <v>23.750990171193251</v>
      </c>
      <c r="H75" s="6">
        <v>22.135973448985137</v>
      </c>
      <c r="I75" s="6">
        <v>21.521462819616715</v>
      </c>
      <c r="J75" s="6">
        <v>23.834164706074212</v>
      </c>
      <c r="K75" s="6">
        <v>22.384349119771318</v>
      </c>
      <c r="L75" s="6">
        <v>20.346717135840262</v>
      </c>
      <c r="M75" s="6">
        <v>20.769647969003184</v>
      </c>
      <c r="N75" s="6">
        <v>23.21534484985029</v>
      </c>
      <c r="O75" s="7">
        <f t="shared" si="3"/>
        <v>21.877975720696707</v>
      </c>
      <c r="P75" s="8">
        <f t="shared" si="4"/>
        <v>23.834164706074212</v>
      </c>
      <c r="Q75" s="8">
        <f t="shared" si="5"/>
        <v>20.234257689509192</v>
      </c>
      <c r="R75" s="15">
        <v>20</v>
      </c>
      <c r="S75" s="12">
        <v>60</v>
      </c>
    </row>
    <row r="76" spans="1:19" x14ac:dyDescent="0.2">
      <c r="A76" s="5" t="s">
        <v>12</v>
      </c>
      <c r="B76" s="50" t="s">
        <v>101</v>
      </c>
      <c r="C76" s="9">
        <v>164591</v>
      </c>
      <c r="D76" s="3">
        <v>42811</v>
      </c>
      <c r="E76" s="6">
        <v>86.605053600379662</v>
      </c>
      <c r="F76" s="6">
        <v>89.890099725513323</v>
      </c>
      <c r="G76" s="6">
        <v>79.633966831599821</v>
      </c>
      <c r="H76" s="6">
        <v>114.31306931924752</v>
      </c>
      <c r="I76" s="6">
        <v>80.75558454686076</v>
      </c>
      <c r="J76" s="6">
        <v>94.558701276592657</v>
      </c>
      <c r="K76" s="6">
        <v>110.10970586312176</v>
      </c>
      <c r="L76" s="6">
        <v>100.76651420451861</v>
      </c>
      <c r="M76" s="6">
        <v>79.861190916383137</v>
      </c>
      <c r="N76" s="6">
        <v>90.094095869988919</v>
      </c>
      <c r="O76" s="7">
        <f t="shared" si="3"/>
        <v>92.658798215420632</v>
      </c>
      <c r="P76" s="8">
        <f t="shared" si="4"/>
        <v>114.31306931924752</v>
      </c>
      <c r="Q76" s="8">
        <f t="shared" si="5"/>
        <v>79.633966831599821</v>
      </c>
      <c r="R76" s="15">
        <v>20</v>
      </c>
      <c r="S76" s="12">
        <v>60</v>
      </c>
    </row>
    <row r="77" spans="1:19" x14ac:dyDescent="0.2">
      <c r="A77" s="5" t="s">
        <v>12</v>
      </c>
      <c r="B77" s="50" t="s">
        <v>110</v>
      </c>
      <c r="C77" s="9">
        <v>164589</v>
      </c>
      <c r="D77" s="3">
        <v>42811</v>
      </c>
      <c r="E77" s="6">
        <v>117.61573047909724</v>
      </c>
      <c r="F77" s="6">
        <v>82.907781812756042</v>
      </c>
      <c r="G77" s="6">
        <v>99.00666860507809</v>
      </c>
      <c r="H77" s="6">
        <v>117.12796625046958</v>
      </c>
      <c r="I77" s="6">
        <v>90.653482848821639</v>
      </c>
      <c r="J77" s="6">
        <v>80.9647320432844</v>
      </c>
      <c r="K77" s="6">
        <v>93.862691234540705</v>
      </c>
      <c r="L77" s="6">
        <v>104.80787183935482</v>
      </c>
      <c r="M77" s="6">
        <v>101.86964598971693</v>
      </c>
      <c r="N77" s="6">
        <v>83.393439485180352</v>
      </c>
      <c r="O77" s="7">
        <f t="shared" si="3"/>
        <v>97.22100105882997</v>
      </c>
      <c r="P77" s="8">
        <f t="shared" si="4"/>
        <v>117.61573047909724</v>
      </c>
      <c r="Q77" s="8">
        <f t="shared" si="5"/>
        <v>80.9647320432844</v>
      </c>
      <c r="R77" s="15">
        <v>20</v>
      </c>
      <c r="S77" s="12">
        <v>60</v>
      </c>
    </row>
    <row r="78" spans="1:19" hidden="1" x14ac:dyDescent="0.2">
      <c r="A78" s="5" t="s">
        <v>7</v>
      </c>
      <c r="B78" s="9" t="s">
        <v>57</v>
      </c>
      <c r="C78" s="9">
        <v>164910</v>
      </c>
      <c r="D78" s="3">
        <v>42814</v>
      </c>
      <c r="E78" s="6">
        <v>24.000770927231194</v>
      </c>
      <c r="F78" s="6">
        <v>22.257002727383384</v>
      </c>
      <c r="G78" s="6">
        <v>20.454175192094073</v>
      </c>
      <c r="H78" s="6">
        <v>21.636539568343483</v>
      </c>
      <c r="I78" s="6">
        <v>21.578341528759708</v>
      </c>
      <c r="J78" s="6">
        <v>21.091741532085674</v>
      </c>
      <c r="K78" s="6">
        <v>21.028099663530782</v>
      </c>
      <c r="L78" s="6">
        <v>23.336590794246217</v>
      </c>
      <c r="M78" s="6">
        <v>23.586245275017085</v>
      </c>
      <c r="N78" s="6">
        <v>21.533654374159184</v>
      </c>
      <c r="O78" s="7">
        <f t="shared" si="3"/>
        <v>22.050316158285078</v>
      </c>
      <c r="P78" s="8">
        <f t="shared" si="4"/>
        <v>24.000770927231194</v>
      </c>
      <c r="Q78" s="8">
        <f t="shared" si="5"/>
        <v>20.454175192094073</v>
      </c>
      <c r="R78" s="15">
        <v>20</v>
      </c>
      <c r="S78" s="12">
        <v>60</v>
      </c>
    </row>
    <row r="79" spans="1:19" hidden="1" x14ac:dyDescent="0.2">
      <c r="A79" s="5" t="s">
        <v>7</v>
      </c>
      <c r="B79" s="9">
        <v>504208950</v>
      </c>
      <c r="C79" s="9">
        <v>164766</v>
      </c>
      <c r="D79" s="3">
        <v>42814</v>
      </c>
      <c r="E79" s="6">
        <v>23.52487029670414</v>
      </c>
      <c r="F79" s="6">
        <v>22.2</v>
      </c>
      <c r="G79" s="6">
        <v>21.966043889121053</v>
      </c>
      <c r="H79" s="6">
        <v>23.4</v>
      </c>
      <c r="I79" s="6">
        <v>22.404236083082154</v>
      </c>
      <c r="J79" s="6">
        <v>22.3</v>
      </c>
      <c r="K79" s="6">
        <v>23.723131523075832</v>
      </c>
      <c r="L79" s="6">
        <v>22.7</v>
      </c>
      <c r="M79" s="6">
        <v>23.1</v>
      </c>
      <c r="N79" s="6">
        <v>22.8</v>
      </c>
      <c r="O79" s="7">
        <f t="shared" si="3"/>
        <v>22.811828179198319</v>
      </c>
      <c r="P79" s="8">
        <f t="shared" si="4"/>
        <v>23.723131523075832</v>
      </c>
      <c r="Q79" s="8">
        <f t="shared" si="5"/>
        <v>21.966043889121053</v>
      </c>
      <c r="R79" s="15">
        <v>20</v>
      </c>
      <c r="S79" s="12">
        <v>60</v>
      </c>
    </row>
    <row r="80" spans="1:19" hidden="1" x14ac:dyDescent="0.2">
      <c r="A80" s="5" t="s">
        <v>7</v>
      </c>
      <c r="B80" s="9" t="s">
        <v>48</v>
      </c>
      <c r="C80" s="9">
        <v>164950</v>
      </c>
      <c r="D80" s="3">
        <v>42814</v>
      </c>
      <c r="E80" s="6">
        <v>20.201923561558875</v>
      </c>
      <c r="F80" s="6">
        <v>23.448878538146094</v>
      </c>
      <c r="G80" s="6">
        <v>24.427592223527025</v>
      </c>
      <c r="H80" s="6">
        <v>22.750754348802143</v>
      </c>
      <c r="I80" s="6">
        <v>22.491206739435015</v>
      </c>
      <c r="J80" s="6">
        <v>23.423744631105937</v>
      </c>
      <c r="K80" s="6">
        <v>24.553361692801683</v>
      </c>
      <c r="L80" s="6">
        <v>21.373160313610413</v>
      </c>
      <c r="M80" s="6">
        <v>22.918152816722767</v>
      </c>
      <c r="N80" s="6">
        <v>24.691297250534753</v>
      </c>
      <c r="O80" s="7">
        <f t="shared" si="3"/>
        <v>23.02800721162447</v>
      </c>
      <c r="P80" s="8">
        <f t="shared" si="4"/>
        <v>24.691297250534753</v>
      </c>
      <c r="Q80" s="8">
        <f t="shared" si="5"/>
        <v>20.201923561558875</v>
      </c>
      <c r="R80" s="15">
        <v>20</v>
      </c>
      <c r="S80" s="12">
        <v>60</v>
      </c>
    </row>
    <row r="81" spans="1:19" x14ac:dyDescent="0.2">
      <c r="A81" s="5" t="s">
        <v>12</v>
      </c>
      <c r="B81" s="9" t="s">
        <v>44</v>
      </c>
      <c r="C81" s="9">
        <v>164565</v>
      </c>
      <c r="D81" s="3">
        <v>42814</v>
      </c>
      <c r="E81" s="6">
        <v>110.10054457064658</v>
      </c>
      <c r="F81" s="6">
        <v>107.49873586419068</v>
      </c>
      <c r="G81" s="6">
        <v>80.020340365414086</v>
      </c>
      <c r="H81" s="6">
        <v>87.035518243283491</v>
      </c>
      <c r="I81" s="6">
        <v>97.385526660492957</v>
      </c>
      <c r="J81" s="6">
        <v>99.722908334582854</v>
      </c>
      <c r="K81" s="6">
        <v>99.589741740615807</v>
      </c>
      <c r="L81" s="6">
        <v>118.72835876082659</v>
      </c>
      <c r="M81" s="6">
        <v>106.18605150215025</v>
      </c>
      <c r="N81" s="6">
        <v>109.15819019601321</v>
      </c>
      <c r="O81" s="7">
        <f t="shared" si="3"/>
        <v>101.54259162382166</v>
      </c>
      <c r="P81" s="8">
        <f t="shared" si="4"/>
        <v>118.72835876082659</v>
      </c>
      <c r="Q81" s="8">
        <f t="shared" si="5"/>
        <v>80.020340365414086</v>
      </c>
      <c r="R81" s="15">
        <v>20</v>
      </c>
      <c r="S81" s="12">
        <v>60</v>
      </c>
    </row>
    <row r="82" spans="1:19" x14ac:dyDescent="0.2">
      <c r="A82" s="5" t="s">
        <v>12</v>
      </c>
      <c r="B82" s="9" t="s">
        <v>45</v>
      </c>
      <c r="C82" s="9">
        <v>164568</v>
      </c>
      <c r="D82" s="3">
        <v>42814</v>
      </c>
      <c r="E82" s="6">
        <v>93.252305616851544</v>
      </c>
      <c r="F82" s="6">
        <v>106.15242966873909</v>
      </c>
      <c r="G82" s="6">
        <v>90.386991600815918</v>
      </c>
      <c r="H82" s="6">
        <v>88.411234368789593</v>
      </c>
      <c r="I82" s="6">
        <v>94.098898845423008</v>
      </c>
      <c r="J82" s="6">
        <v>103.340207893561</v>
      </c>
      <c r="K82" s="6">
        <v>83.164203627133347</v>
      </c>
      <c r="L82" s="6">
        <v>114.55881719922027</v>
      </c>
      <c r="M82" s="6">
        <v>101.01044005167496</v>
      </c>
      <c r="N82" s="6">
        <v>91.438619812706946</v>
      </c>
      <c r="O82" s="7">
        <f t="shared" si="3"/>
        <v>96.581414868491578</v>
      </c>
      <c r="P82" s="8">
        <f t="shared" si="4"/>
        <v>114.55881719922027</v>
      </c>
      <c r="Q82" s="8">
        <f t="shared" si="5"/>
        <v>83.164203627133347</v>
      </c>
      <c r="R82" s="15">
        <v>20</v>
      </c>
      <c r="S82" s="12">
        <v>60</v>
      </c>
    </row>
    <row r="83" spans="1:19" x14ac:dyDescent="0.2">
      <c r="A83" s="5" t="s">
        <v>12</v>
      </c>
      <c r="B83" s="9" t="s">
        <v>43</v>
      </c>
      <c r="C83" s="9">
        <v>164995</v>
      </c>
      <c r="D83" s="3">
        <v>42814</v>
      </c>
      <c r="E83" s="6">
        <v>113.67914570948221</v>
      </c>
      <c r="F83" s="6">
        <v>91.268987248638894</v>
      </c>
      <c r="G83" s="6">
        <v>112.5758694472639</v>
      </c>
      <c r="H83" s="6">
        <v>112.6944097619035</v>
      </c>
      <c r="I83" s="6">
        <v>94.2</v>
      </c>
      <c r="J83" s="6">
        <v>79.527819823742917</v>
      </c>
      <c r="K83" s="6">
        <v>83.901431227856961</v>
      </c>
      <c r="L83" s="6">
        <v>100.26172921230564</v>
      </c>
      <c r="M83" s="6">
        <v>95.693025173772753</v>
      </c>
      <c r="N83" s="6">
        <v>109.26074421429919</v>
      </c>
      <c r="O83" s="7">
        <f t="shared" si="3"/>
        <v>99.30631618192659</v>
      </c>
      <c r="P83" s="8">
        <f t="shared" si="4"/>
        <v>113.67914570948221</v>
      </c>
      <c r="Q83" s="8">
        <f t="shared" si="5"/>
        <v>79.527819823742917</v>
      </c>
      <c r="R83" s="15">
        <v>20</v>
      </c>
      <c r="S83" s="12">
        <v>60</v>
      </c>
    </row>
    <row r="84" spans="1:19" hidden="1" x14ac:dyDescent="0.2">
      <c r="A84" s="5" t="s">
        <v>7</v>
      </c>
      <c r="B84" s="9" t="s">
        <v>75</v>
      </c>
      <c r="C84" s="9">
        <v>164760</v>
      </c>
      <c r="D84" s="3">
        <v>42815</v>
      </c>
      <c r="E84" s="6">
        <v>20.297568058426855</v>
      </c>
      <c r="F84" s="6">
        <v>23.979094391011493</v>
      </c>
      <c r="G84" s="6">
        <v>24.35208163052215</v>
      </c>
      <c r="H84" s="6">
        <v>21.003526384418198</v>
      </c>
      <c r="I84" s="6">
        <v>20.205348281147749</v>
      </c>
      <c r="J84" s="6">
        <v>23.633013967850211</v>
      </c>
      <c r="K84" s="6">
        <v>23.803000280933958</v>
      </c>
      <c r="L84" s="6">
        <v>20.847209263365443</v>
      </c>
      <c r="M84" s="6">
        <v>23.569471113027916</v>
      </c>
      <c r="N84" s="6">
        <v>21.487271491508793</v>
      </c>
      <c r="O84" s="7">
        <f t="shared" si="3"/>
        <v>22.317758486221276</v>
      </c>
      <c r="P84" s="8">
        <f t="shared" si="4"/>
        <v>24.35208163052215</v>
      </c>
      <c r="Q84" s="8">
        <f t="shared" si="5"/>
        <v>20.205348281147749</v>
      </c>
      <c r="R84" s="15">
        <v>20</v>
      </c>
      <c r="S84" s="12">
        <v>60</v>
      </c>
    </row>
    <row r="85" spans="1:19" hidden="1" x14ac:dyDescent="0.2">
      <c r="A85" s="5" t="s">
        <v>7</v>
      </c>
      <c r="B85" s="9" t="s">
        <v>84</v>
      </c>
      <c r="C85" s="9">
        <v>164972</v>
      </c>
      <c r="D85" s="3">
        <v>42815</v>
      </c>
      <c r="E85" s="6">
        <v>23.945365540289863</v>
      </c>
      <c r="F85" s="6">
        <v>23.864268922037187</v>
      </c>
      <c r="G85" s="6">
        <v>20.490723422544104</v>
      </c>
      <c r="H85" s="6">
        <v>23.62546695429819</v>
      </c>
      <c r="I85" s="6">
        <v>20.834853160243696</v>
      </c>
      <c r="J85" s="6">
        <v>21.495529411846871</v>
      </c>
      <c r="K85" s="6">
        <v>24.613708807137172</v>
      </c>
      <c r="L85" s="6">
        <v>24.597345934438991</v>
      </c>
      <c r="M85" s="6">
        <v>23.34032322959137</v>
      </c>
      <c r="N85" s="6">
        <v>22.303713595220987</v>
      </c>
      <c r="O85" s="7">
        <f t="shared" si="3"/>
        <v>22.911129897764841</v>
      </c>
      <c r="P85" s="8">
        <f t="shared" si="4"/>
        <v>24.613708807137172</v>
      </c>
      <c r="Q85" s="8">
        <f t="shared" si="5"/>
        <v>20.490723422544104</v>
      </c>
      <c r="R85" s="15">
        <v>20</v>
      </c>
      <c r="S85" s="12">
        <v>60</v>
      </c>
    </row>
    <row r="86" spans="1:19" hidden="1" x14ac:dyDescent="0.2">
      <c r="A86" s="5" t="s">
        <v>7</v>
      </c>
      <c r="B86" s="9" t="s">
        <v>148</v>
      </c>
      <c r="C86" s="9">
        <v>164976</v>
      </c>
      <c r="D86" s="3">
        <v>42815</v>
      </c>
      <c r="E86" s="6">
        <v>20.337957182680096</v>
      </c>
      <c r="F86" s="6">
        <v>23.304466334782507</v>
      </c>
      <c r="G86" s="6">
        <v>22.554392891626158</v>
      </c>
      <c r="H86" s="6">
        <v>20.926978931773213</v>
      </c>
      <c r="I86" s="6">
        <v>22.625344002791646</v>
      </c>
      <c r="J86" s="6">
        <v>22.761483121608482</v>
      </c>
      <c r="K86" s="6">
        <v>24.173958032112097</v>
      </c>
      <c r="L86" s="6">
        <v>22.103556989073027</v>
      </c>
      <c r="M86" s="6">
        <v>21.48118705095197</v>
      </c>
      <c r="N86" s="6">
        <v>20.880359672114128</v>
      </c>
      <c r="O86" s="7">
        <f t="shared" si="3"/>
        <v>22.114968420951335</v>
      </c>
      <c r="P86" s="8">
        <f t="shared" si="4"/>
        <v>24.173958032112097</v>
      </c>
      <c r="Q86" s="8">
        <f t="shared" si="5"/>
        <v>20.337957182680096</v>
      </c>
      <c r="R86" s="15">
        <v>20</v>
      </c>
      <c r="S86" s="12">
        <v>60</v>
      </c>
    </row>
    <row r="87" spans="1:19" x14ac:dyDescent="0.2">
      <c r="A87" s="5" t="s">
        <v>12</v>
      </c>
      <c r="B87" s="9" t="s">
        <v>170</v>
      </c>
      <c r="C87" s="9">
        <v>164201</v>
      </c>
      <c r="D87" s="3">
        <v>42815</v>
      </c>
      <c r="E87" s="6">
        <v>99.847186449911106</v>
      </c>
      <c r="F87" s="6">
        <v>103.31275635188392</v>
      </c>
      <c r="G87" s="6">
        <v>96.896909375144702</v>
      </c>
      <c r="H87" s="6">
        <v>97.43671898436827</v>
      </c>
      <c r="I87" s="6">
        <v>108.42201230255915</v>
      </c>
      <c r="J87" s="6">
        <v>82.11053814441297</v>
      </c>
      <c r="K87" s="6">
        <v>87.73480508737596</v>
      </c>
      <c r="L87" s="6">
        <v>104.04090279980458</v>
      </c>
      <c r="M87" s="6">
        <v>117.30256760527948</v>
      </c>
      <c r="N87" s="6">
        <v>97.764472971555392</v>
      </c>
      <c r="O87" s="7">
        <f t="shared" si="3"/>
        <v>99.486887007229569</v>
      </c>
      <c r="P87" s="8">
        <f t="shared" si="4"/>
        <v>117.30256760527948</v>
      </c>
      <c r="Q87" s="8">
        <f t="shared" si="5"/>
        <v>82.11053814441297</v>
      </c>
      <c r="R87" s="15">
        <v>20</v>
      </c>
      <c r="S87" s="12">
        <v>60</v>
      </c>
    </row>
    <row r="88" spans="1:19" x14ac:dyDescent="0.2">
      <c r="A88" s="5" t="s">
        <v>12</v>
      </c>
      <c r="B88" s="9" t="s">
        <v>43</v>
      </c>
      <c r="C88" s="9">
        <v>165068</v>
      </c>
      <c r="D88" s="3">
        <v>42815</v>
      </c>
      <c r="E88" s="6">
        <v>91.410563949545832</v>
      </c>
      <c r="F88" s="6">
        <v>105.3280120382685</v>
      </c>
      <c r="G88" s="6">
        <v>104.15367718622173</v>
      </c>
      <c r="H88" s="6">
        <v>95.153748924479316</v>
      </c>
      <c r="I88" s="6">
        <v>116.67003960435227</v>
      </c>
      <c r="J88" s="6">
        <v>100.38338626142736</v>
      </c>
      <c r="K88" s="6">
        <v>86.000178574935902</v>
      </c>
      <c r="L88" s="6">
        <v>90.536391893246559</v>
      </c>
      <c r="M88" s="6">
        <v>92.175837465332194</v>
      </c>
      <c r="N88" s="6">
        <v>95.903747263074976</v>
      </c>
      <c r="O88" s="7">
        <f t="shared" si="3"/>
        <v>97.771558316088459</v>
      </c>
      <c r="P88" s="8">
        <f t="shared" si="4"/>
        <v>116.67003960435227</v>
      </c>
      <c r="Q88" s="8">
        <f t="shared" si="5"/>
        <v>86.000178574935902</v>
      </c>
      <c r="R88" s="15">
        <v>20</v>
      </c>
      <c r="S88" s="12">
        <v>60</v>
      </c>
    </row>
    <row r="89" spans="1:19" x14ac:dyDescent="0.2">
      <c r="A89" s="5" t="s">
        <v>12</v>
      </c>
      <c r="B89" s="9" t="s">
        <v>74</v>
      </c>
      <c r="C89" s="9">
        <v>164919</v>
      </c>
      <c r="D89" s="3">
        <v>42815</v>
      </c>
      <c r="E89" s="6">
        <v>92.680815871667804</v>
      </c>
      <c r="F89" s="6">
        <v>86.08136785333177</v>
      </c>
      <c r="G89" s="6">
        <v>118.65872174696513</v>
      </c>
      <c r="H89" s="6">
        <v>92.66027668490797</v>
      </c>
      <c r="I89" s="6">
        <v>79.272225870444601</v>
      </c>
      <c r="J89" s="6">
        <v>79.334347572017691</v>
      </c>
      <c r="K89" s="6">
        <v>91.2</v>
      </c>
      <c r="L89" s="6">
        <v>114.91831280735661</v>
      </c>
      <c r="M89" s="6">
        <v>85.381880182894307</v>
      </c>
      <c r="N89" s="6">
        <v>88.06127801981539</v>
      </c>
      <c r="O89" s="7">
        <f t="shared" si="3"/>
        <v>92.824922660940132</v>
      </c>
      <c r="P89" s="8">
        <f t="shared" si="4"/>
        <v>118.65872174696513</v>
      </c>
      <c r="Q89" s="8">
        <f t="shared" si="5"/>
        <v>79.272225870444601</v>
      </c>
      <c r="R89" s="15">
        <v>20</v>
      </c>
      <c r="S89" s="12">
        <v>60</v>
      </c>
    </row>
    <row r="90" spans="1:19" hidden="1" x14ac:dyDescent="0.2">
      <c r="A90" s="5" t="s">
        <v>7</v>
      </c>
      <c r="B90" s="9" t="s">
        <v>66</v>
      </c>
      <c r="C90" s="9">
        <v>163005</v>
      </c>
      <c r="D90" s="3">
        <v>42816</v>
      </c>
      <c r="E90" s="6">
        <v>22.973455243354096</v>
      </c>
      <c r="F90" s="6">
        <v>24.745061333601857</v>
      </c>
      <c r="G90" s="6">
        <v>22.377231542697345</v>
      </c>
      <c r="H90" s="6">
        <v>22.903530826278093</v>
      </c>
      <c r="I90" s="6">
        <v>20.4059030445388</v>
      </c>
      <c r="J90" s="6">
        <v>20.095729485507096</v>
      </c>
      <c r="K90" s="6">
        <v>22.778289256810055</v>
      </c>
      <c r="L90" s="6">
        <v>20.52451584346775</v>
      </c>
      <c r="M90" s="6">
        <v>20.440088606217788</v>
      </c>
      <c r="N90" s="6">
        <v>22.020800249081855</v>
      </c>
      <c r="O90" s="7">
        <f t="shared" si="3"/>
        <v>21.926460543155471</v>
      </c>
      <c r="P90" s="8">
        <f t="shared" si="4"/>
        <v>24.745061333601857</v>
      </c>
      <c r="Q90" s="8">
        <f t="shared" si="5"/>
        <v>20.095729485507096</v>
      </c>
      <c r="R90" s="15">
        <v>20</v>
      </c>
      <c r="S90" s="12">
        <v>60</v>
      </c>
    </row>
    <row r="91" spans="1:19" hidden="1" x14ac:dyDescent="0.2">
      <c r="A91" s="5" t="s">
        <v>7</v>
      </c>
      <c r="B91" s="9" t="s">
        <v>92</v>
      </c>
      <c r="C91" s="9">
        <v>165163</v>
      </c>
      <c r="D91" s="3">
        <v>42816</v>
      </c>
      <c r="E91" s="6">
        <v>22.12237279357517</v>
      </c>
      <c r="F91" s="6">
        <v>22.919610398048729</v>
      </c>
      <c r="G91" s="6">
        <v>23.679036515906276</v>
      </c>
      <c r="H91" s="6">
        <v>21.724415092037212</v>
      </c>
      <c r="I91" s="6">
        <v>24.144796977893154</v>
      </c>
      <c r="J91" s="6">
        <v>24.361604831526993</v>
      </c>
      <c r="K91" s="6">
        <v>22.902886090311235</v>
      </c>
      <c r="L91" s="6">
        <v>24.854543056327493</v>
      </c>
      <c r="M91" s="6">
        <v>20.866158214129104</v>
      </c>
      <c r="N91" s="6">
        <v>20.750280263533909</v>
      </c>
      <c r="O91" s="7">
        <f t="shared" si="3"/>
        <v>22.832570423328924</v>
      </c>
      <c r="P91" s="8">
        <f t="shared" si="4"/>
        <v>24.854543056327493</v>
      </c>
      <c r="Q91" s="8">
        <f t="shared" si="5"/>
        <v>20.750280263533909</v>
      </c>
      <c r="R91" s="15">
        <v>20</v>
      </c>
      <c r="S91" s="12">
        <v>60</v>
      </c>
    </row>
    <row r="92" spans="1:19" hidden="1" x14ac:dyDescent="0.2">
      <c r="A92" s="5" t="s">
        <v>7</v>
      </c>
      <c r="B92" s="9" t="s">
        <v>171</v>
      </c>
      <c r="C92" s="9">
        <v>165113</v>
      </c>
      <c r="D92" s="3">
        <v>42816</v>
      </c>
      <c r="E92" s="6">
        <v>21.175818792264028</v>
      </c>
      <c r="F92" s="6">
        <v>21.23130290236216</v>
      </c>
      <c r="G92" s="6">
        <v>21.768717280607916</v>
      </c>
      <c r="H92" s="6">
        <v>21.003926489676445</v>
      </c>
      <c r="I92" s="6">
        <v>22.38797736054206</v>
      </c>
      <c r="J92" s="6">
        <v>23.61179290806529</v>
      </c>
      <c r="K92" s="6">
        <v>24.545270424101801</v>
      </c>
      <c r="L92" s="6">
        <v>22.343545435567481</v>
      </c>
      <c r="M92" s="6">
        <v>21.917718030304513</v>
      </c>
      <c r="N92" s="6">
        <v>24.979786346350387</v>
      </c>
      <c r="O92" s="7">
        <f t="shared" si="3"/>
        <v>22.496585596984207</v>
      </c>
      <c r="P92" s="8">
        <f t="shared" si="4"/>
        <v>24.979786346350387</v>
      </c>
      <c r="Q92" s="8">
        <f t="shared" si="5"/>
        <v>21.003926489676445</v>
      </c>
      <c r="R92" s="15">
        <v>20</v>
      </c>
      <c r="S92" s="12">
        <v>60</v>
      </c>
    </row>
    <row r="93" spans="1:19" x14ac:dyDescent="0.2">
      <c r="A93" s="5" t="s">
        <v>12</v>
      </c>
      <c r="B93" s="9" t="s">
        <v>170</v>
      </c>
      <c r="C93" s="9">
        <v>165118</v>
      </c>
      <c r="D93" s="3">
        <v>42816</v>
      </c>
      <c r="E93" s="6">
        <v>104.78610479270523</v>
      </c>
      <c r="F93" s="6">
        <v>101.7062550131661</v>
      </c>
      <c r="G93" s="6">
        <v>88.764863771000279</v>
      </c>
      <c r="H93" s="6">
        <v>82.824161988015888</v>
      </c>
      <c r="I93" s="6">
        <v>106.40896199175333</v>
      </c>
      <c r="J93" s="6">
        <v>100</v>
      </c>
      <c r="K93" s="6">
        <v>100.81701361470044</v>
      </c>
      <c r="L93" s="6">
        <v>87.039884729243667</v>
      </c>
      <c r="M93" s="6">
        <v>111.45978435039093</v>
      </c>
      <c r="N93" s="6">
        <v>103.20526015808176</v>
      </c>
      <c r="O93" s="7">
        <f t="shared" si="3"/>
        <v>98.701229040905758</v>
      </c>
      <c r="P93" s="8">
        <f t="shared" si="4"/>
        <v>111.45978435039093</v>
      </c>
      <c r="Q93" s="8">
        <f t="shared" si="5"/>
        <v>82.824161988015888</v>
      </c>
      <c r="R93" s="15">
        <v>20</v>
      </c>
      <c r="S93" s="12">
        <v>60</v>
      </c>
    </row>
    <row r="94" spans="1:19" x14ac:dyDescent="0.2">
      <c r="A94" s="5" t="s">
        <v>12</v>
      </c>
      <c r="B94" s="9" t="s">
        <v>60</v>
      </c>
      <c r="C94" s="9">
        <v>164462</v>
      </c>
      <c r="D94" s="3">
        <v>42816</v>
      </c>
      <c r="E94" s="6">
        <v>113.74846257927621</v>
      </c>
      <c r="F94" s="6">
        <v>85.590234713366215</v>
      </c>
      <c r="G94" s="6">
        <v>111.63013971315621</v>
      </c>
      <c r="H94" s="6">
        <v>96.465862160574474</v>
      </c>
      <c r="I94" s="6">
        <v>96.613172072235727</v>
      </c>
      <c r="J94" s="6">
        <v>101.28074919522564</v>
      </c>
      <c r="K94" s="6">
        <v>84.808051135130469</v>
      </c>
      <c r="L94" s="6">
        <v>98.057262564841409</v>
      </c>
      <c r="M94" s="6">
        <v>96.950705881549283</v>
      </c>
      <c r="N94" s="6">
        <v>80.721232780310771</v>
      </c>
      <c r="O94" s="7">
        <f t="shared" si="3"/>
        <v>96.586587279566629</v>
      </c>
      <c r="P94" s="8">
        <f t="shared" si="4"/>
        <v>113.74846257927621</v>
      </c>
      <c r="Q94" s="8">
        <f t="shared" si="5"/>
        <v>80.721232780310771</v>
      </c>
      <c r="R94" s="15">
        <v>20</v>
      </c>
      <c r="S94" s="12">
        <v>60</v>
      </c>
    </row>
    <row r="95" spans="1:19" x14ac:dyDescent="0.2">
      <c r="A95" s="5" t="s">
        <v>12</v>
      </c>
      <c r="B95" s="9" t="s">
        <v>45</v>
      </c>
      <c r="C95" s="9">
        <v>164568</v>
      </c>
      <c r="D95" s="3">
        <v>42816</v>
      </c>
      <c r="E95" s="6">
        <v>93.013071404797898</v>
      </c>
      <c r="F95" s="6">
        <v>98.172817170455971</v>
      </c>
      <c r="G95" s="6">
        <v>112.80281465253853</v>
      </c>
      <c r="H95" s="6">
        <v>98.475598993882286</v>
      </c>
      <c r="I95" s="6">
        <v>85.485574786279372</v>
      </c>
      <c r="J95" s="6">
        <v>99.32916778526797</v>
      </c>
      <c r="K95" s="6">
        <v>93.432173322935384</v>
      </c>
      <c r="L95" s="6">
        <v>90.045400414805442</v>
      </c>
      <c r="M95" s="6">
        <v>91.9</v>
      </c>
      <c r="N95" s="6">
        <v>118.2783826968454</v>
      </c>
      <c r="O95" s="7">
        <f t="shared" si="3"/>
        <v>98.093500122780796</v>
      </c>
      <c r="P95" s="8">
        <f t="shared" si="4"/>
        <v>118.2783826968454</v>
      </c>
      <c r="Q95" s="8">
        <f t="shared" si="5"/>
        <v>85.485574786279372</v>
      </c>
      <c r="R95" s="15">
        <v>20</v>
      </c>
      <c r="S95" s="12">
        <v>60</v>
      </c>
    </row>
    <row r="96" spans="1:19" hidden="1" x14ac:dyDescent="0.2">
      <c r="A96" s="5" t="s">
        <v>15</v>
      </c>
      <c r="B96" s="9" t="s">
        <v>130</v>
      </c>
      <c r="C96" s="9">
        <v>165065</v>
      </c>
      <c r="D96" s="3">
        <v>42817</v>
      </c>
      <c r="E96" s="6">
        <v>20.431957084000466</v>
      </c>
      <c r="F96" s="6">
        <v>23.191541901917184</v>
      </c>
      <c r="G96" s="6">
        <v>22.34084991005642</v>
      </c>
      <c r="H96" s="6">
        <v>20.596402636692495</v>
      </c>
      <c r="I96" s="6">
        <v>24.26150129401363</v>
      </c>
      <c r="J96" s="6">
        <v>23.281838774407223</v>
      </c>
      <c r="K96" s="6">
        <v>22.652765199820937</v>
      </c>
      <c r="L96" s="6">
        <v>23.620650289955634</v>
      </c>
      <c r="M96" s="6">
        <v>22.426247118764365</v>
      </c>
      <c r="N96" s="6">
        <v>20.94264615550977</v>
      </c>
      <c r="O96" s="7">
        <f t="shared" si="3"/>
        <v>22.374640036513817</v>
      </c>
      <c r="P96" s="8">
        <f t="shared" si="4"/>
        <v>24.26150129401363</v>
      </c>
      <c r="Q96" s="8">
        <f t="shared" si="5"/>
        <v>20.431957084000466</v>
      </c>
      <c r="R96" s="15">
        <v>20</v>
      </c>
      <c r="S96" s="12">
        <v>60</v>
      </c>
    </row>
    <row r="97" spans="1:19" hidden="1" x14ac:dyDescent="0.2">
      <c r="A97" s="5" t="s">
        <v>7</v>
      </c>
      <c r="B97" s="9" t="s">
        <v>144</v>
      </c>
      <c r="C97" s="9">
        <v>164927</v>
      </c>
      <c r="D97" s="3">
        <v>42817</v>
      </c>
      <c r="E97" s="6">
        <v>23.092919908691385</v>
      </c>
      <c r="F97" s="6">
        <v>24.566902440248509</v>
      </c>
      <c r="G97" s="6">
        <v>24.541854481414688</v>
      </c>
      <c r="H97" s="6">
        <v>23.844034331461486</v>
      </c>
      <c r="I97" s="6">
        <v>20.302826481639848</v>
      </c>
      <c r="J97" s="6">
        <v>21.073619161536985</v>
      </c>
      <c r="K97" s="6">
        <v>21.501426829642767</v>
      </c>
      <c r="L97" s="6">
        <v>21.734609054314966</v>
      </c>
      <c r="M97" s="6">
        <v>20.927635503895701</v>
      </c>
      <c r="N97" s="6">
        <v>21.639083899465422</v>
      </c>
      <c r="O97" s="7">
        <f t="shared" si="3"/>
        <v>22.322491209231178</v>
      </c>
      <c r="P97" s="8">
        <f t="shared" si="4"/>
        <v>24.566902440248509</v>
      </c>
      <c r="Q97" s="8">
        <f t="shared" si="5"/>
        <v>20.302826481639848</v>
      </c>
      <c r="R97" s="15">
        <v>20</v>
      </c>
      <c r="S97" s="12">
        <v>60</v>
      </c>
    </row>
    <row r="98" spans="1:19" hidden="1" x14ac:dyDescent="0.2">
      <c r="A98" s="5" t="s">
        <v>7</v>
      </c>
      <c r="B98" s="9" t="s">
        <v>172</v>
      </c>
      <c r="C98" s="9">
        <v>164929</v>
      </c>
      <c r="D98" s="3">
        <v>42817</v>
      </c>
      <c r="E98" s="6">
        <v>24.052158096096541</v>
      </c>
      <c r="F98" s="6">
        <v>22.072842730846279</v>
      </c>
      <c r="G98" s="6">
        <v>20.41322169251556</v>
      </c>
      <c r="H98" s="6">
        <v>22.758310817963231</v>
      </c>
      <c r="I98" s="6">
        <v>21.169195487760216</v>
      </c>
      <c r="J98" s="6">
        <v>23.273601395783466</v>
      </c>
      <c r="K98" s="6">
        <v>24.632644169662612</v>
      </c>
      <c r="L98" s="6">
        <v>22.565891591123517</v>
      </c>
      <c r="M98" s="6">
        <v>22.382911980637175</v>
      </c>
      <c r="N98" s="6">
        <v>22.299082881202185</v>
      </c>
      <c r="O98" s="7">
        <f t="shared" si="3"/>
        <v>22.561986084359084</v>
      </c>
      <c r="P98" s="8">
        <f t="shared" si="4"/>
        <v>24.632644169662612</v>
      </c>
      <c r="Q98" s="8">
        <f t="shared" si="5"/>
        <v>20.41322169251556</v>
      </c>
      <c r="R98" s="15">
        <v>20</v>
      </c>
      <c r="S98" s="12">
        <v>60</v>
      </c>
    </row>
    <row r="99" spans="1:19" hidden="1" x14ac:dyDescent="0.2">
      <c r="A99" s="5" t="s">
        <v>7</v>
      </c>
      <c r="B99" s="9" t="s">
        <v>150</v>
      </c>
      <c r="C99" s="9">
        <v>162104</v>
      </c>
      <c r="D99" s="3">
        <v>42817</v>
      </c>
      <c r="E99" s="6">
        <v>23.319806129064975</v>
      </c>
      <c r="F99" s="6">
        <v>24.928651383988097</v>
      </c>
      <c r="G99" s="6">
        <v>22.848128107729437</v>
      </c>
      <c r="H99" s="6">
        <v>21.767958161928657</v>
      </c>
      <c r="I99" s="6">
        <v>24.543863845758192</v>
      </c>
      <c r="J99" s="6">
        <v>23.962623993681284</v>
      </c>
      <c r="K99" s="6">
        <v>21.215292048216963</v>
      </c>
      <c r="L99" s="6">
        <v>24.560975438426404</v>
      </c>
      <c r="M99" s="6">
        <v>20.618120877992936</v>
      </c>
      <c r="N99" s="6">
        <v>20.161423931232171</v>
      </c>
      <c r="O99" s="7">
        <f t="shared" si="3"/>
        <v>22.79268439180191</v>
      </c>
      <c r="P99" s="8">
        <f t="shared" si="4"/>
        <v>24.928651383988097</v>
      </c>
      <c r="Q99" s="8">
        <f t="shared" si="5"/>
        <v>20.161423931232171</v>
      </c>
      <c r="R99" s="15">
        <v>20</v>
      </c>
      <c r="S99" s="12">
        <v>60</v>
      </c>
    </row>
    <row r="100" spans="1:19" x14ac:dyDescent="0.2">
      <c r="A100" s="5" t="s">
        <v>12</v>
      </c>
      <c r="B100" s="9" t="s">
        <v>96</v>
      </c>
      <c r="C100" s="9">
        <v>165225</v>
      </c>
      <c r="D100" s="3">
        <v>42817</v>
      </c>
      <c r="E100" s="6">
        <v>101.06330605325728</v>
      </c>
      <c r="F100" s="6">
        <v>88.930457729453707</v>
      </c>
      <c r="G100" s="6">
        <v>108.55448019697779</v>
      </c>
      <c r="H100" s="6">
        <v>104.3584768133167</v>
      </c>
      <c r="I100" s="6">
        <v>101.38318377594126</v>
      </c>
      <c r="J100" s="6">
        <v>94.895639392019604</v>
      </c>
      <c r="K100" s="6">
        <v>101.95564983976253</v>
      </c>
      <c r="L100" s="6">
        <v>90.547003204618491</v>
      </c>
      <c r="M100" s="6">
        <v>106.02825089841969</v>
      </c>
      <c r="N100" s="6">
        <v>87.754176278865174</v>
      </c>
      <c r="O100" s="7">
        <f t="shared" si="3"/>
        <v>98.547062418263209</v>
      </c>
      <c r="P100" s="8">
        <f t="shared" si="4"/>
        <v>108.55448019697779</v>
      </c>
      <c r="Q100" s="8">
        <f t="shared" si="5"/>
        <v>87.754176278865174</v>
      </c>
      <c r="R100" s="15">
        <v>20</v>
      </c>
      <c r="S100" s="12">
        <v>60</v>
      </c>
    </row>
    <row r="101" spans="1:19" x14ac:dyDescent="0.2">
      <c r="A101" s="5" t="s">
        <v>12</v>
      </c>
      <c r="B101" s="9" t="s">
        <v>46</v>
      </c>
      <c r="C101" s="9">
        <v>164383</v>
      </c>
      <c r="D101" s="3">
        <v>42817</v>
      </c>
      <c r="E101" s="6">
        <v>84.394741207762621</v>
      </c>
      <c r="F101" s="6">
        <v>97.409792407400914</v>
      </c>
      <c r="G101" s="6">
        <v>92.317228081337504</v>
      </c>
      <c r="H101" s="6">
        <v>90.506942780838955</v>
      </c>
      <c r="I101" s="6">
        <v>96.726431700284593</v>
      </c>
      <c r="J101" s="6">
        <v>91.340894962377433</v>
      </c>
      <c r="K101" s="6">
        <v>104.69771745980077</v>
      </c>
      <c r="L101" s="6">
        <v>90.410017462769559</v>
      </c>
      <c r="M101" s="6">
        <v>95</v>
      </c>
      <c r="N101" s="6">
        <v>101.06461703296145</v>
      </c>
      <c r="O101" s="7">
        <f t="shared" si="3"/>
        <v>94.386838309553383</v>
      </c>
      <c r="P101" s="8">
        <f t="shared" si="4"/>
        <v>104.69771745980077</v>
      </c>
      <c r="Q101" s="8">
        <f t="shared" si="5"/>
        <v>84.394741207762621</v>
      </c>
      <c r="R101" s="15">
        <v>20</v>
      </c>
      <c r="S101" s="12">
        <v>60</v>
      </c>
    </row>
    <row r="102" spans="1:19" x14ac:dyDescent="0.2">
      <c r="A102" s="5" t="s">
        <v>12</v>
      </c>
      <c r="B102" s="9" t="s">
        <v>85</v>
      </c>
      <c r="C102" s="9">
        <v>165260</v>
      </c>
      <c r="D102" s="3">
        <v>42817</v>
      </c>
      <c r="E102" s="6">
        <v>96.4</v>
      </c>
      <c r="F102" s="6">
        <v>111.18651146239878</v>
      </c>
      <c r="G102" s="6">
        <v>102.45637130462568</v>
      </c>
      <c r="H102" s="6">
        <v>103.07362162218053</v>
      </c>
      <c r="I102" s="6">
        <v>85.445269109186924</v>
      </c>
      <c r="J102" s="6">
        <v>108.29272895667708</v>
      </c>
      <c r="K102" s="6">
        <v>102.3195735290218</v>
      </c>
      <c r="L102" s="6">
        <v>95.47889261596319</v>
      </c>
      <c r="M102" s="6">
        <v>102.35115727028</v>
      </c>
      <c r="N102" s="6">
        <v>80.943296466656804</v>
      </c>
      <c r="O102" s="7">
        <f t="shared" si="3"/>
        <v>98.794742233699083</v>
      </c>
      <c r="P102" s="8">
        <f t="shared" si="4"/>
        <v>111.18651146239878</v>
      </c>
      <c r="Q102" s="8">
        <f t="shared" si="5"/>
        <v>80.943296466656804</v>
      </c>
      <c r="R102" s="15">
        <v>20</v>
      </c>
      <c r="S102" s="12">
        <v>60</v>
      </c>
    </row>
    <row r="103" spans="1:19" hidden="1" x14ac:dyDescent="0.2">
      <c r="A103" s="5" t="s">
        <v>7</v>
      </c>
      <c r="B103" s="9" t="s">
        <v>84</v>
      </c>
      <c r="C103" s="9">
        <v>165288</v>
      </c>
      <c r="D103" s="3">
        <v>42818</v>
      </c>
      <c r="E103" s="6">
        <v>23.124436039014107</v>
      </c>
      <c r="F103" s="6">
        <v>23.662345964969681</v>
      </c>
      <c r="G103" s="6">
        <v>22.501116328073753</v>
      </c>
      <c r="H103" s="6">
        <v>23.259934907534827</v>
      </c>
      <c r="I103" s="6">
        <v>22.350323554827256</v>
      </c>
      <c r="J103" s="6">
        <v>21.920224460171436</v>
      </c>
      <c r="K103" s="6">
        <v>22.000664791723686</v>
      </c>
      <c r="L103" s="6">
        <v>22.020894332980163</v>
      </c>
      <c r="M103" s="6">
        <v>21.032816903852932</v>
      </c>
      <c r="N103" s="6">
        <v>22.799427651386267</v>
      </c>
      <c r="O103" s="7">
        <f t="shared" si="3"/>
        <v>22.467218493453412</v>
      </c>
      <c r="P103" s="8">
        <f t="shared" si="4"/>
        <v>23.662345964969681</v>
      </c>
      <c r="Q103" s="8">
        <f t="shared" si="5"/>
        <v>21.032816903852932</v>
      </c>
      <c r="R103" s="15">
        <v>20</v>
      </c>
      <c r="S103" s="12">
        <v>60</v>
      </c>
    </row>
    <row r="104" spans="1:19" hidden="1" x14ac:dyDescent="0.2">
      <c r="A104" s="5" t="s">
        <v>7</v>
      </c>
      <c r="B104" s="9" t="s">
        <v>173</v>
      </c>
      <c r="C104" s="9">
        <v>165371</v>
      </c>
      <c r="D104" s="3">
        <v>42818</v>
      </c>
      <c r="E104" s="6">
        <v>23.218629092797531</v>
      </c>
      <c r="F104" s="6">
        <v>24.245086774291131</v>
      </c>
      <c r="G104" s="6">
        <v>24.050098209953411</v>
      </c>
      <c r="H104" s="6">
        <v>23.852597923055448</v>
      </c>
      <c r="I104" s="6">
        <v>21.727616437110662</v>
      </c>
      <c r="J104" s="6">
        <v>23.162038150909147</v>
      </c>
      <c r="K104" s="6">
        <v>23.290630606818912</v>
      </c>
      <c r="L104" s="6">
        <v>24.419677141755336</v>
      </c>
      <c r="M104" s="6">
        <v>21.047459542997309</v>
      </c>
      <c r="N104" s="6">
        <v>22.177920630925598</v>
      </c>
      <c r="O104" s="7">
        <f t="shared" si="3"/>
        <v>23.119175451061448</v>
      </c>
      <c r="P104" s="8">
        <f t="shared" si="4"/>
        <v>24.419677141755336</v>
      </c>
      <c r="Q104" s="8">
        <f t="shared" si="5"/>
        <v>21.047459542997309</v>
      </c>
      <c r="R104" s="15">
        <v>20</v>
      </c>
      <c r="S104" s="12">
        <v>60</v>
      </c>
    </row>
    <row r="105" spans="1:19" hidden="1" x14ac:dyDescent="0.2">
      <c r="A105" s="5" t="s">
        <v>7</v>
      </c>
      <c r="B105" s="9" t="s">
        <v>174</v>
      </c>
      <c r="C105" s="9">
        <v>165373</v>
      </c>
      <c r="D105" s="3">
        <v>42818</v>
      </c>
      <c r="E105" s="6">
        <v>21.015489535942777</v>
      </c>
      <c r="F105" s="6">
        <v>20.340748548489309</v>
      </c>
      <c r="G105" s="6">
        <v>23.719429411732694</v>
      </c>
      <c r="H105" s="6">
        <v>20.977342966535527</v>
      </c>
      <c r="I105" s="6">
        <v>23.16773417076476</v>
      </c>
      <c r="J105" s="6">
        <v>23.672580026565633</v>
      </c>
      <c r="K105" s="6">
        <v>22.405630836904024</v>
      </c>
      <c r="L105" s="6">
        <v>20.055223075889185</v>
      </c>
      <c r="M105" s="6">
        <v>20.444931059946452</v>
      </c>
      <c r="N105" s="6">
        <v>22.882205472583728</v>
      </c>
      <c r="O105" s="7">
        <f t="shared" si="3"/>
        <v>21.868131510535413</v>
      </c>
      <c r="P105" s="8">
        <f t="shared" si="4"/>
        <v>23.719429411732694</v>
      </c>
      <c r="Q105" s="8">
        <f t="shared" si="5"/>
        <v>20.055223075889185</v>
      </c>
      <c r="R105" s="15">
        <v>20</v>
      </c>
      <c r="S105" s="12">
        <v>60</v>
      </c>
    </row>
    <row r="106" spans="1:19" x14ac:dyDescent="0.2">
      <c r="A106" s="5" t="s">
        <v>12</v>
      </c>
      <c r="B106" s="9" t="s">
        <v>53</v>
      </c>
      <c r="C106" s="9">
        <v>165290</v>
      </c>
      <c r="D106" s="3">
        <v>42818</v>
      </c>
      <c r="E106" s="6">
        <v>92.852735225709338</v>
      </c>
      <c r="F106" s="6">
        <v>114.75122673870851</v>
      </c>
      <c r="G106" s="6">
        <v>92.482548492856182</v>
      </c>
      <c r="H106" s="6">
        <v>108.93770584229713</v>
      </c>
      <c r="I106" s="6">
        <v>80.406237735958527</v>
      </c>
      <c r="J106" s="6">
        <v>103.19056028070084</v>
      </c>
      <c r="K106" s="6">
        <v>96.2</v>
      </c>
      <c r="L106" s="6">
        <v>87.145083590374426</v>
      </c>
      <c r="M106" s="6">
        <v>84.9</v>
      </c>
      <c r="N106" s="6">
        <v>104.86332786861732</v>
      </c>
      <c r="O106" s="7">
        <f t="shared" si="3"/>
        <v>96.572942577522241</v>
      </c>
      <c r="P106" s="8">
        <f t="shared" si="4"/>
        <v>114.75122673870851</v>
      </c>
      <c r="Q106" s="8">
        <f t="shared" si="5"/>
        <v>80.406237735958527</v>
      </c>
      <c r="R106" s="15">
        <v>20</v>
      </c>
      <c r="S106" s="12">
        <v>60</v>
      </c>
    </row>
    <row r="107" spans="1:19" x14ac:dyDescent="0.2">
      <c r="A107" s="5" t="s">
        <v>12</v>
      </c>
      <c r="B107" s="9" t="s">
        <v>77</v>
      </c>
      <c r="C107" s="9">
        <v>165401</v>
      </c>
      <c r="D107" s="3">
        <v>42818</v>
      </c>
      <c r="E107" s="6">
        <v>97.058115530530401</v>
      </c>
      <c r="F107" s="6">
        <v>105.92204479677066</v>
      </c>
      <c r="G107" s="6">
        <v>94.711248688417939</v>
      </c>
      <c r="H107" s="6">
        <v>83.748634816239928</v>
      </c>
      <c r="I107" s="6">
        <v>109.70821714665911</v>
      </c>
      <c r="J107" s="6">
        <v>89.902336067970623</v>
      </c>
      <c r="K107" s="6">
        <v>102.2554794519711</v>
      </c>
      <c r="L107" s="6">
        <v>90.029333415244892</v>
      </c>
      <c r="M107" s="6">
        <v>95.373392369079042</v>
      </c>
      <c r="N107" s="6">
        <v>87.840895957019058</v>
      </c>
      <c r="O107" s="7">
        <f t="shared" si="3"/>
        <v>95.654969823990285</v>
      </c>
      <c r="P107" s="8">
        <f t="shared" si="4"/>
        <v>109.70821714665911</v>
      </c>
      <c r="Q107" s="8">
        <f t="shared" si="5"/>
        <v>83.748634816239928</v>
      </c>
      <c r="R107" s="15">
        <v>20</v>
      </c>
      <c r="S107" s="12">
        <v>60</v>
      </c>
    </row>
    <row r="108" spans="1:19" x14ac:dyDescent="0.2">
      <c r="A108" s="5" t="s">
        <v>12</v>
      </c>
      <c r="B108" s="9" t="s">
        <v>99</v>
      </c>
      <c r="C108" s="9">
        <v>165402</v>
      </c>
      <c r="D108" s="3">
        <v>42818</v>
      </c>
      <c r="E108" s="6">
        <v>101.6658274444753</v>
      </c>
      <c r="F108" s="6">
        <v>90.204172830214262</v>
      </c>
      <c r="G108" s="6">
        <v>116.89679968719014</v>
      </c>
      <c r="H108" s="6">
        <v>91.340463235884329</v>
      </c>
      <c r="I108" s="6">
        <v>93.1</v>
      </c>
      <c r="J108" s="6">
        <v>100.49151071183356</v>
      </c>
      <c r="K108" s="6">
        <v>101.82434559840701</v>
      </c>
      <c r="L108" s="6">
        <v>101.40543018326608</v>
      </c>
      <c r="M108" s="6">
        <v>100.4</v>
      </c>
      <c r="N108" s="6">
        <v>102.32606048362008</v>
      </c>
      <c r="O108" s="7">
        <f t="shared" si="3"/>
        <v>99.965461017489076</v>
      </c>
      <c r="P108" s="8">
        <f t="shared" si="4"/>
        <v>116.89679968719014</v>
      </c>
      <c r="Q108" s="8">
        <f t="shared" si="5"/>
        <v>90.204172830214262</v>
      </c>
      <c r="R108" s="15">
        <v>20</v>
      </c>
      <c r="S108" s="12">
        <v>60</v>
      </c>
    </row>
    <row r="109" spans="1:19" hidden="1" x14ac:dyDescent="0.2">
      <c r="A109" s="5" t="s">
        <v>15</v>
      </c>
      <c r="B109" s="9" t="s">
        <v>118</v>
      </c>
      <c r="C109" s="9">
        <v>165455</v>
      </c>
      <c r="D109" s="3">
        <v>42821</v>
      </c>
      <c r="E109" s="6">
        <v>23.88691914082052</v>
      </c>
      <c r="F109" s="6">
        <v>20.635247514562238</v>
      </c>
      <c r="G109" s="6">
        <v>23.981481687696405</v>
      </c>
      <c r="H109" s="6">
        <v>20.233146501335945</v>
      </c>
      <c r="I109" s="6">
        <v>20.132446461618883</v>
      </c>
      <c r="J109" s="6">
        <v>22.935556367378698</v>
      </c>
      <c r="K109" s="6">
        <v>23.833648136010801</v>
      </c>
      <c r="L109" s="6">
        <v>22.854801659407872</v>
      </c>
      <c r="M109" s="6">
        <v>20.136193744371504</v>
      </c>
      <c r="N109" s="6">
        <v>22.784421294543897</v>
      </c>
      <c r="O109" s="7">
        <f t="shared" si="3"/>
        <v>22.141386250774676</v>
      </c>
      <c r="P109" s="8">
        <f t="shared" si="4"/>
        <v>23.981481687696405</v>
      </c>
      <c r="Q109" s="8">
        <f t="shared" si="5"/>
        <v>20.132446461618883</v>
      </c>
      <c r="R109" s="15">
        <v>20</v>
      </c>
      <c r="S109" s="12">
        <v>60</v>
      </c>
    </row>
    <row r="110" spans="1:19" hidden="1" x14ac:dyDescent="0.2">
      <c r="A110" s="5" t="s">
        <v>7</v>
      </c>
      <c r="B110" s="9" t="s">
        <v>67</v>
      </c>
      <c r="C110" s="9">
        <v>165443</v>
      </c>
      <c r="D110" s="3">
        <v>42821</v>
      </c>
      <c r="E110" s="6">
        <v>22.073507602941895</v>
      </c>
      <c r="F110" s="6">
        <v>21.392157744187024</v>
      </c>
      <c r="G110" s="6">
        <v>20.488764729089361</v>
      </c>
      <c r="H110" s="6">
        <v>23.177669866238404</v>
      </c>
      <c r="I110" s="6">
        <v>22.783834115236623</v>
      </c>
      <c r="J110" s="6">
        <v>23.077327711471082</v>
      </c>
      <c r="K110" s="6">
        <v>23.1862115927789</v>
      </c>
      <c r="L110" s="6">
        <v>22.193689121932586</v>
      </c>
      <c r="M110" s="6">
        <v>20.643089534628135</v>
      </c>
      <c r="N110" s="6">
        <v>23.933293933599902</v>
      </c>
      <c r="O110" s="7">
        <f t="shared" si="3"/>
        <v>22.294954595210392</v>
      </c>
      <c r="P110" s="8">
        <f t="shared" si="4"/>
        <v>23.933293933599902</v>
      </c>
      <c r="Q110" s="8">
        <f t="shared" si="5"/>
        <v>20.488764729089361</v>
      </c>
      <c r="R110" s="15">
        <v>20</v>
      </c>
      <c r="S110" s="12">
        <v>60</v>
      </c>
    </row>
    <row r="111" spans="1:19" hidden="1" x14ac:dyDescent="0.2">
      <c r="A111" s="5" t="s">
        <v>7</v>
      </c>
      <c r="B111" s="9" t="s">
        <v>72</v>
      </c>
      <c r="C111" s="9">
        <v>162827</v>
      </c>
      <c r="D111" s="3">
        <v>42821</v>
      </c>
      <c r="E111" s="6">
        <v>23.819416711992151</v>
      </c>
      <c r="F111" s="6">
        <v>20.479376510155006</v>
      </c>
      <c r="G111" s="6">
        <v>23.576086682923179</v>
      </c>
      <c r="H111" s="6">
        <v>20.110704083850628</v>
      </c>
      <c r="I111" s="6">
        <v>20.767952939862287</v>
      </c>
      <c r="J111" s="6">
        <v>24.958333083862875</v>
      </c>
      <c r="K111" s="6">
        <v>20.933907223976178</v>
      </c>
      <c r="L111" s="6">
        <v>22.231901300142152</v>
      </c>
      <c r="M111" s="6">
        <v>22.104597104579671</v>
      </c>
      <c r="N111" s="6">
        <v>21.466757244510404</v>
      </c>
      <c r="O111" s="7">
        <f t="shared" si="3"/>
        <v>22.044903288585452</v>
      </c>
      <c r="P111" s="8">
        <f t="shared" si="4"/>
        <v>24.958333083862875</v>
      </c>
      <c r="Q111" s="8">
        <f t="shared" si="5"/>
        <v>20.110704083850628</v>
      </c>
      <c r="R111" s="15">
        <v>20</v>
      </c>
      <c r="S111" s="12">
        <v>60</v>
      </c>
    </row>
    <row r="112" spans="1:19" hidden="1" x14ac:dyDescent="0.2">
      <c r="A112" s="5" t="s">
        <v>7</v>
      </c>
      <c r="B112" s="9" t="s">
        <v>175</v>
      </c>
      <c r="C112" s="9">
        <v>165482</v>
      </c>
      <c r="D112" s="3">
        <v>42821</v>
      </c>
      <c r="E112" s="6">
        <v>23.707986246173114</v>
      </c>
      <c r="F112" s="6">
        <v>23.170228880164828</v>
      </c>
      <c r="G112" s="6">
        <v>22.013100370314579</v>
      </c>
      <c r="H112" s="6">
        <v>24.566528179250199</v>
      </c>
      <c r="I112" s="6">
        <v>20.468983123835397</v>
      </c>
      <c r="J112" s="6">
        <v>20.143665253737069</v>
      </c>
      <c r="K112" s="6">
        <v>21.593317464357057</v>
      </c>
      <c r="L112" s="6">
        <v>21.787979817793815</v>
      </c>
      <c r="M112" s="6">
        <v>23.220927126096704</v>
      </c>
      <c r="N112" s="6">
        <v>23.604601042805747</v>
      </c>
      <c r="O112" s="7">
        <f t="shared" si="3"/>
        <v>22.427731750452853</v>
      </c>
      <c r="P112" s="8">
        <f t="shared" si="4"/>
        <v>24.566528179250199</v>
      </c>
      <c r="Q112" s="8">
        <f t="shared" si="5"/>
        <v>20.143665253737069</v>
      </c>
      <c r="R112" s="15">
        <v>20</v>
      </c>
      <c r="S112" s="12">
        <v>60</v>
      </c>
    </row>
    <row r="113" spans="1:19" x14ac:dyDescent="0.2">
      <c r="A113" s="5" t="s">
        <v>12</v>
      </c>
      <c r="B113" s="9" t="s">
        <v>53</v>
      </c>
      <c r="C113" s="9">
        <v>165382</v>
      </c>
      <c r="D113" s="3">
        <v>42821</v>
      </c>
      <c r="E113" s="6">
        <v>102.15813460462</v>
      </c>
      <c r="F113" s="6">
        <v>112.47886477019287</v>
      </c>
      <c r="G113" s="6">
        <v>111.75259261171527</v>
      </c>
      <c r="H113" s="6">
        <v>84.523536816266017</v>
      </c>
      <c r="I113" s="6">
        <v>80.049111657229361</v>
      </c>
      <c r="J113" s="6">
        <v>82.186202504037553</v>
      </c>
      <c r="K113" s="6">
        <v>93.771943546603069</v>
      </c>
      <c r="L113" s="6">
        <v>104.60346878580563</v>
      </c>
      <c r="M113" s="6">
        <v>101.12611923205235</v>
      </c>
      <c r="N113" s="6">
        <v>85.810512842873663</v>
      </c>
      <c r="O113" s="7">
        <f t="shared" si="3"/>
        <v>95.846048737139569</v>
      </c>
      <c r="P113" s="8">
        <f t="shared" si="4"/>
        <v>112.47886477019287</v>
      </c>
      <c r="Q113" s="8">
        <f t="shared" si="5"/>
        <v>80.049111657229361</v>
      </c>
      <c r="R113" s="15">
        <v>20</v>
      </c>
      <c r="S113" s="12">
        <v>60</v>
      </c>
    </row>
    <row r="114" spans="1:19" x14ac:dyDescent="0.2">
      <c r="A114" s="5" t="s">
        <v>12</v>
      </c>
      <c r="B114" s="9" t="s">
        <v>77</v>
      </c>
      <c r="C114" s="9">
        <v>165590</v>
      </c>
      <c r="D114" s="3">
        <v>42821</v>
      </c>
      <c r="E114" s="6">
        <v>100.82927739324739</v>
      </c>
      <c r="F114" s="6">
        <v>97.534331017325627</v>
      </c>
      <c r="G114" s="6">
        <v>99.400321692858824</v>
      </c>
      <c r="H114" s="6">
        <v>79.148488704071355</v>
      </c>
      <c r="I114" s="6">
        <v>102.74814307846688</v>
      </c>
      <c r="J114" s="6">
        <v>108.84764743927855</v>
      </c>
      <c r="K114" s="6">
        <v>100.95145302931829</v>
      </c>
      <c r="L114" s="6">
        <v>96.98350365916545</v>
      </c>
      <c r="M114" s="6">
        <v>81.613561750398986</v>
      </c>
      <c r="N114" s="6">
        <v>85.598826922955794</v>
      </c>
      <c r="O114" s="7">
        <f t="shared" si="3"/>
        <v>95.365555468708706</v>
      </c>
      <c r="P114" s="8">
        <f t="shared" si="4"/>
        <v>108.84764743927855</v>
      </c>
      <c r="Q114" s="8">
        <f t="shared" si="5"/>
        <v>79.148488704071355</v>
      </c>
      <c r="R114" s="15">
        <v>20</v>
      </c>
      <c r="S114" s="12">
        <v>60</v>
      </c>
    </row>
    <row r="115" spans="1:19" x14ac:dyDescent="0.2">
      <c r="A115" s="5" t="s">
        <v>12</v>
      </c>
      <c r="B115" s="9" t="s">
        <v>99</v>
      </c>
      <c r="C115" s="9">
        <v>165591</v>
      </c>
      <c r="D115" s="3">
        <v>42821</v>
      </c>
      <c r="E115" s="6">
        <v>83.065275844263468</v>
      </c>
      <c r="F115" s="6">
        <v>108.04257084246569</v>
      </c>
      <c r="G115" s="6">
        <v>83.452413076638464</v>
      </c>
      <c r="H115" s="6">
        <v>104.40433401407705</v>
      </c>
      <c r="I115" s="6">
        <v>112.97204170802996</v>
      </c>
      <c r="J115" s="6">
        <v>92.32649008569318</v>
      </c>
      <c r="K115" s="6">
        <v>108.21160229245497</v>
      </c>
      <c r="L115" s="6">
        <v>103.06364028498604</v>
      </c>
      <c r="M115" s="6">
        <v>108.2008396891807</v>
      </c>
      <c r="N115" s="6">
        <v>106.05358528913429</v>
      </c>
      <c r="O115" s="7">
        <f t="shared" si="3"/>
        <v>100.97927931269238</v>
      </c>
      <c r="P115" s="8">
        <f t="shared" si="4"/>
        <v>112.97204170802996</v>
      </c>
      <c r="Q115" s="8">
        <f t="shared" si="5"/>
        <v>83.065275844263468</v>
      </c>
      <c r="R115" s="15">
        <v>20</v>
      </c>
      <c r="S115" s="12">
        <v>60</v>
      </c>
    </row>
    <row r="116" spans="1:19" hidden="1" x14ac:dyDescent="0.2">
      <c r="A116" s="5" t="s">
        <v>15</v>
      </c>
      <c r="B116" s="9" t="s">
        <v>118</v>
      </c>
      <c r="C116" s="9">
        <v>165690</v>
      </c>
      <c r="D116" s="3">
        <v>42822</v>
      </c>
      <c r="E116" s="6">
        <v>21.679532543148458</v>
      </c>
      <c r="F116" s="6">
        <v>20.06409331936996</v>
      </c>
      <c r="G116" s="6">
        <v>23.944722699131724</v>
      </c>
      <c r="H116" s="6">
        <v>22.412244241278504</v>
      </c>
      <c r="I116" s="6">
        <v>21.799277656946003</v>
      </c>
      <c r="J116" s="6">
        <v>24.101188861480743</v>
      </c>
      <c r="K116" s="6">
        <v>22.016642787051993</v>
      </c>
      <c r="L116" s="6">
        <v>22.517865217853196</v>
      </c>
      <c r="M116" s="6">
        <v>23.200492259950614</v>
      </c>
      <c r="N116" s="6">
        <v>21.488289261521622</v>
      </c>
      <c r="O116" s="7">
        <f t="shared" si="3"/>
        <v>22.32243488477328</v>
      </c>
      <c r="P116" s="8">
        <f t="shared" si="4"/>
        <v>24.101188861480743</v>
      </c>
      <c r="Q116" s="8">
        <f t="shared" si="5"/>
        <v>20.06409331936996</v>
      </c>
      <c r="R116" s="15">
        <v>20</v>
      </c>
      <c r="S116" s="12">
        <v>60</v>
      </c>
    </row>
    <row r="117" spans="1:19" hidden="1" x14ac:dyDescent="0.2">
      <c r="A117" s="5" t="s">
        <v>7</v>
      </c>
      <c r="B117" s="9" t="s">
        <v>176</v>
      </c>
      <c r="C117" s="9">
        <v>164763</v>
      </c>
      <c r="D117" s="3">
        <v>42822</v>
      </c>
      <c r="E117" s="6">
        <v>22.621326838735566</v>
      </c>
      <c r="F117" s="6">
        <v>22.753148204932597</v>
      </c>
      <c r="G117" s="6">
        <v>24.060948145872963</v>
      </c>
      <c r="H117" s="6">
        <v>24.140400696054176</v>
      </c>
      <c r="I117" s="6">
        <v>20.136953524223212</v>
      </c>
      <c r="J117" s="6">
        <v>24.391139336318407</v>
      </c>
      <c r="K117" s="6">
        <v>21.033402415845771</v>
      </c>
      <c r="L117" s="6">
        <v>20.776394770716287</v>
      </c>
      <c r="M117" s="6">
        <v>21.731340168294871</v>
      </c>
      <c r="N117" s="6">
        <v>21.305137629530627</v>
      </c>
      <c r="O117" s="7">
        <f t="shared" si="3"/>
        <v>22.295019173052449</v>
      </c>
      <c r="P117" s="8">
        <f t="shared" si="4"/>
        <v>24.391139336318407</v>
      </c>
      <c r="Q117" s="8">
        <f t="shared" si="5"/>
        <v>20.136953524223212</v>
      </c>
      <c r="R117" s="15">
        <v>20</v>
      </c>
      <c r="S117" s="12">
        <v>60</v>
      </c>
    </row>
    <row r="118" spans="1:19" hidden="1" x14ac:dyDescent="0.2">
      <c r="A118" s="5" t="s">
        <v>7</v>
      </c>
      <c r="B118" s="9" t="s">
        <v>117</v>
      </c>
      <c r="C118" s="9">
        <v>165349</v>
      </c>
      <c r="D118" s="3">
        <v>42822</v>
      </c>
      <c r="E118" s="6">
        <v>21.837348796361532</v>
      </c>
      <c r="F118" s="6">
        <v>20.840205036961976</v>
      </c>
      <c r="G118" s="6">
        <v>22.390134871876871</v>
      </c>
      <c r="H118" s="6">
        <v>21.575749779903738</v>
      </c>
      <c r="I118" s="6">
        <v>21.096827674076298</v>
      </c>
      <c r="J118" s="6">
        <v>24.193602104132758</v>
      </c>
      <c r="K118" s="6">
        <v>22.309164066566041</v>
      </c>
      <c r="L118" s="6">
        <v>21.86198315986265</v>
      </c>
      <c r="M118" s="6">
        <v>20.841783198625297</v>
      </c>
      <c r="N118" s="6">
        <v>21.329376281640631</v>
      </c>
      <c r="O118" s="7">
        <f t="shared" si="3"/>
        <v>21.82761749700078</v>
      </c>
      <c r="P118" s="8">
        <f t="shared" si="4"/>
        <v>24.193602104132758</v>
      </c>
      <c r="Q118" s="8">
        <f t="shared" si="5"/>
        <v>20.840205036961976</v>
      </c>
      <c r="R118" s="15">
        <v>20</v>
      </c>
      <c r="S118" s="12">
        <v>60</v>
      </c>
    </row>
    <row r="119" spans="1:19" hidden="1" x14ac:dyDescent="0.2">
      <c r="A119" s="5" t="s">
        <v>7</v>
      </c>
      <c r="B119" s="9" t="s">
        <v>67</v>
      </c>
      <c r="C119" s="9">
        <v>165546</v>
      </c>
      <c r="D119" s="3">
        <v>42822</v>
      </c>
      <c r="E119" s="6">
        <v>23.444015293868588</v>
      </c>
      <c r="F119" s="6">
        <v>22.68700829052317</v>
      </c>
      <c r="G119" s="6">
        <v>24.027412012914805</v>
      </c>
      <c r="H119" s="6">
        <v>21.716582578742237</v>
      </c>
      <c r="I119" s="6">
        <v>24.923575288294771</v>
      </c>
      <c r="J119" s="6">
        <v>23.382231720326018</v>
      </c>
      <c r="K119" s="6">
        <v>24.38328677410852</v>
      </c>
      <c r="L119" s="6">
        <v>24.731257022854841</v>
      </c>
      <c r="M119" s="6">
        <v>23.975718440678762</v>
      </c>
      <c r="N119" s="6">
        <v>22.952081792423208</v>
      </c>
      <c r="O119" s="7">
        <f t="shared" si="3"/>
        <v>23.622316921473487</v>
      </c>
      <c r="P119" s="8">
        <f t="shared" si="4"/>
        <v>24.923575288294771</v>
      </c>
      <c r="Q119" s="8">
        <f t="shared" si="5"/>
        <v>21.716582578742237</v>
      </c>
      <c r="R119" s="15">
        <v>20</v>
      </c>
      <c r="S119" s="12">
        <v>60</v>
      </c>
    </row>
    <row r="120" spans="1:19" x14ac:dyDescent="0.2">
      <c r="A120" s="5" t="s">
        <v>12</v>
      </c>
      <c r="B120" s="9" t="s">
        <v>58</v>
      </c>
      <c r="C120" s="9">
        <v>165616</v>
      </c>
      <c r="D120" s="3">
        <v>42822</v>
      </c>
      <c r="E120" s="6">
        <v>101.46053330805559</v>
      </c>
      <c r="F120" s="6">
        <v>102.40816952707149</v>
      </c>
      <c r="G120" s="6">
        <v>99.266327983108567</v>
      </c>
      <c r="H120" s="6">
        <v>91.757416205629696</v>
      </c>
      <c r="I120" s="6">
        <v>83.073619306479074</v>
      </c>
      <c r="J120" s="6">
        <v>114.16812434380665</v>
      </c>
      <c r="K120" s="6">
        <v>113.34288846684998</v>
      </c>
      <c r="L120" s="6">
        <v>107.10132744252905</v>
      </c>
      <c r="M120" s="6">
        <v>84.284704029900297</v>
      </c>
      <c r="N120" s="6">
        <v>95.231865903275803</v>
      </c>
      <c r="O120" s="7">
        <f t="shared" si="3"/>
        <v>99.209497651670631</v>
      </c>
      <c r="P120" s="8">
        <f t="shared" si="4"/>
        <v>114.16812434380665</v>
      </c>
      <c r="Q120" s="8">
        <f t="shared" si="5"/>
        <v>83.073619306479074</v>
      </c>
      <c r="R120" s="15">
        <v>20</v>
      </c>
      <c r="S120" s="12">
        <v>60</v>
      </c>
    </row>
    <row r="121" spans="1:19" x14ac:dyDescent="0.2">
      <c r="A121" s="5" t="s">
        <v>12</v>
      </c>
      <c r="B121" s="9" t="s">
        <v>59</v>
      </c>
      <c r="C121" s="9">
        <v>165547</v>
      </c>
      <c r="D121" s="3">
        <v>42822</v>
      </c>
      <c r="E121" s="6">
        <v>95.869495092657615</v>
      </c>
      <c r="F121" s="6">
        <v>106.87446375286889</v>
      </c>
      <c r="G121" s="6">
        <v>98.544919480217729</v>
      </c>
      <c r="H121" s="6">
        <v>104.9578098574878</v>
      </c>
      <c r="I121" s="6">
        <v>83.292816435757572</v>
      </c>
      <c r="J121" s="6">
        <v>90.027273339609266</v>
      </c>
      <c r="K121" s="6">
        <v>105.27879117389551</v>
      </c>
      <c r="L121" s="6">
        <v>86.010590697165028</v>
      </c>
      <c r="M121" s="6">
        <v>84.940446102806163</v>
      </c>
      <c r="N121" s="6">
        <v>93.51470392863574</v>
      </c>
      <c r="O121" s="7">
        <f t="shared" si="3"/>
        <v>94.931130986110134</v>
      </c>
      <c r="P121" s="8">
        <f t="shared" si="4"/>
        <v>106.87446375286889</v>
      </c>
      <c r="Q121" s="8">
        <f t="shared" si="5"/>
        <v>83.292816435757572</v>
      </c>
      <c r="R121" s="15">
        <v>20</v>
      </c>
      <c r="S121" s="12">
        <v>60</v>
      </c>
    </row>
    <row r="122" spans="1:19" x14ac:dyDescent="0.2">
      <c r="A122" s="5" t="s">
        <v>12</v>
      </c>
      <c r="B122" s="9" t="s">
        <v>43</v>
      </c>
      <c r="C122" s="9">
        <v>164846</v>
      </c>
      <c r="D122" s="3">
        <v>42822</v>
      </c>
      <c r="E122" s="6">
        <v>105.4111364421499</v>
      </c>
      <c r="F122" s="6">
        <v>112.1007771382243</v>
      </c>
      <c r="G122" s="6">
        <v>100.48398685361876</v>
      </c>
      <c r="H122" s="6">
        <v>118.84706178835181</v>
      </c>
      <c r="I122" s="6">
        <v>112.49914005405024</v>
      </c>
      <c r="J122" s="6">
        <v>82.07859894873198</v>
      </c>
      <c r="K122" s="6">
        <v>83.111352876052067</v>
      </c>
      <c r="L122" s="6">
        <v>102.21557378910872</v>
      </c>
      <c r="M122" s="6">
        <v>103.09621636311739</v>
      </c>
      <c r="N122" s="6">
        <v>113.57425287905006</v>
      </c>
      <c r="O122" s="7">
        <f t="shared" si="3"/>
        <v>103.34180971324551</v>
      </c>
      <c r="P122" s="8">
        <f t="shared" si="4"/>
        <v>118.84706178835181</v>
      </c>
      <c r="Q122" s="8">
        <f t="shared" si="5"/>
        <v>82.07859894873198</v>
      </c>
      <c r="R122" s="15">
        <v>20</v>
      </c>
      <c r="S122" s="12">
        <v>60</v>
      </c>
    </row>
    <row r="123" spans="1:19" hidden="1" x14ac:dyDescent="0.2">
      <c r="A123" s="5" t="s">
        <v>15</v>
      </c>
      <c r="B123" s="9" t="s">
        <v>90</v>
      </c>
      <c r="C123" s="9">
        <v>164696</v>
      </c>
      <c r="D123" s="3">
        <v>42823</v>
      </c>
      <c r="E123" s="6">
        <v>21.162159016825605</v>
      </c>
      <c r="F123" s="6">
        <v>20.967303131853495</v>
      </c>
      <c r="G123" s="6">
        <v>21.481995796286739</v>
      </c>
      <c r="H123" s="6">
        <v>23.580840137097852</v>
      </c>
      <c r="I123" s="6">
        <v>22.880890767452144</v>
      </c>
      <c r="J123" s="6">
        <v>20.016272357282801</v>
      </c>
      <c r="K123" s="6">
        <v>24.202593373444628</v>
      </c>
      <c r="L123" s="6">
        <v>20.706286866628052</v>
      </c>
      <c r="M123" s="6">
        <v>20.584118755868442</v>
      </c>
      <c r="N123" s="6">
        <v>23.973908653056185</v>
      </c>
      <c r="O123" s="7">
        <f t="shared" si="3"/>
        <v>21.955636885579594</v>
      </c>
      <c r="P123" s="8">
        <f t="shared" si="4"/>
        <v>24.202593373444628</v>
      </c>
      <c r="Q123" s="8">
        <f t="shared" si="5"/>
        <v>20.016272357282801</v>
      </c>
      <c r="R123" s="15">
        <v>20</v>
      </c>
      <c r="S123" s="12">
        <v>60</v>
      </c>
    </row>
    <row r="124" spans="1:19" hidden="1" x14ac:dyDescent="0.2">
      <c r="A124" s="5" t="s">
        <v>7</v>
      </c>
      <c r="B124" s="9" t="s">
        <v>75</v>
      </c>
      <c r="C124" s="9">
        <v>165752</v>
      </c>
      <c r="D124" s="3">
        <v>42823</v>
      </c>
      <c r="E124" s="6">
        <v>21.72075970908281</v>
      </c>
      <c r="F124" s="6">
        <v>20.037103583248864</v>
      </c>
      <c r="G124" s="6">
        <v>21.669437162117081</v>
      </c>
      <c r="H124" s="6">
        <v>23.265412074060134</v>
      </c>
      <c r="I124" s="6">
        <v>23.989727459641795</v>
      </c>
      <c r="J124" s="6">
        <v>24.730866078829504</v>
      </c>
      <c r="K124" s="6">
        <v>20.260195783996945</v>
      </c>
      <c r="L124" s="6">
        <v>22.974673338898956</v>
      </c>
      <c r="M124" s="6">
        <v>22.211114325003592</v>
      </c>
      <c r="N124" s="6">
        <v>22.784288246236404</v>
      </c>
      <c r="O124" s="7">
        <f t="shared" si="3"/>
        <v>22.364357776111611</v>
      </c>
      <c r="P124" s="8">
        <f t="shared" si="4"/>
        <v>24.730866078829504</v>
      </c>
      <c r="Q124" s="8">
        <f t="shared" si="5"/>
        <v>20.037103583248864</v>
      </c>
      <c r="R124" s="15">
        <v>20</v>
      </c>
      <c r="S124" s="12">
        <v>60</v>
      </c>
    </row>
    <row r="125" spans="1:19" hidden="1" x14ac:dyDescent="0.2">
      <c r="A125" s="5" t="s">
        <v>7</v>
      </c>
      <c r="B125" s="9" t="s">
        <v>137</v>
      </c>
      <c r="C125" s="9">
        <v>162364</v>
      </c>
      <c r="D125" s="3">
        <v>42823</v>
      </c>
      <c r="E125" s="6">
        <v>24.228334588007492</v>
      </c>
      <c r="F125" s="6">
        <v>24.714775208296196</v>
      </c>
      <c r="G125" s="6">
        <v>20.912336398499153</v>
      </c>
      <c r="H125" s="6">
        <v>23.556782361389338</v>
      </c>
      <c r="I125" s="6">
        <v>20.233320738683982</v>
      </c>
      <c r="J125" s="6">
        <v>23.206851927623724</v>
      </c>
      <c r="K125" s="6">
        <v>23.6750411114621</v>
      </c>
      <c r="L125" s="6">
        <v>24.030619773816444</v>
      </c>
      <c r="M125" s="6">
        <v>21.417692410224408</v>
      </c>
      <c r="N125" s="6">
        <v>23.014804469880993</v>
      </c>
      <c r="O125" s="7">
        <f t="shared" si="3"/>
        <v>22.899055898788383</v>
      </c>
      <c r="P125" s="8">
        <f t="shared" si="4"/>
        <v>24.714775208296196</v>
      </c>
      <c r="Q125" s="8">
        <f t="shared" si="5"/>
        <v>20.233320738683982</v>
      </c>
      <c r="R125" s="15">
        <v>20</v>
      </c>
      <c r="S125" s="12">
        <v>60</v>
      </c>
    </row>
    <row r="126" spans="1:19" hidden="1" x14ac:dyDescent="0.2">
      <c r="A126" s="5" t="s">
        <v>7</v>
      </c>
      <c r="B126" s="9" t="s">
        <v>66</v>
      </c>
      <c r="C126" s="9">
        <v>163005</v>
      </c>
      <c r="D126" s="3">
        <v>42823</v>
      </c>
      <c r="E126" s="6">
        <v>24.957329874658356</v>
      </c>
      <c r="F126" s="6">
        <v>24.164371478866322</v>
      </c>
      <c r="G126" s="6">
        <v>21.133983175223946</v>
      </c>
      <c r="H126" s="6">
        <v>22.651898839216798</v>
      </c>
      <c r="I126" s="6">
        <v>22.893946352259412</v>
      </c>
      <c r="J126" s="6">
        <v>21.804288795992989</v>
      </c>
      <c r="K126" s="6">
        <v>20.525729956090743</v>
      </c>
      <c r="L126" s="6">
        <v>24.968126551028085</v>
      </c>
      <c r="M126" s="6">
        <v>20.134880574297686</v>
      </c>
      <c r="N126" s="6">
        <v>20.217695440029058</v>
      </c>
      <c r="O126" s="7">
        <f t="shared" si="3"/>
        <v>22.345225103766339</v>
      </c>
      <c r="P126" s="8">
        <f t="shared" si="4"/>
        <v>24.968126551028085</v>
      </c>
      <c r="Q126" s="8">
        <f t="shared" si="5"/>
        <v>20.134880574297686</v>
      </c>
      <c r="R126" s="15">
        <v>20</v>
      </c>
      <c r="S126" s="12">
        <v>60</v>
      </c>
    </row>
    <row r="127" spans="1:19" x14ac:dyDescent="0.2">
      <c r="A127" s="5" t="s">
        <v>12</v>
      </c>
      <c r="B127" s="9" t="s">
        <v>43</v>
      </c>
      <c r="C127" s="9">
        <v>165724</v>
      </c>
      <c r="D127" s="3">
        <v>42823</v>
      </c>
      <c r="E127" s="6">
        <v>81.793120113794899</v>
      </c>
      <c r="F127" s="6">
        <v>104.96014525176629</v>
      </c>
      <c r="G127" s="6">
        <v>104.07248082607796</v>
      </c>
      <c r="H127" s="6">
        <v>108.59613816524866</v>
      </c>
      <c r="I127" s="6">
        <v>102.48876251559837</v>
      </c>
      <c r="J127" s="6">
        <v>103.86066146820409</v>
      </c>
      <c r="K127" s="6">
        <v>106.00274714275747</v>
      </c>
      <c r="L127" s="6">
        <v>99.605356721526334</v>
      </c>
      <c r="M127" s="6">
        <v>114.51821643823095</v>
      </c>
      <c r="N127" s="6">
        <v>115.32956574165198</v>
      </c>
      <c r="O127" s="7">
        <f t="shared" si="3"/>
        <v>104.12271943848569</v>
      </c>
      <c r="P127" s="8">
        <f t="shared" si="4"/>
        <v>115.32956574165198</v>
      </c>
      <c r="Q127" s="8">
        <f t="shared" si="5"/>
        <v>81.793120113794899</v>
      </c>
      <c r="R127" s="15">
        <v>20</v>
      </c>
      <c r="S127" s="12">
        <v>60</v>
      </c>
    </row>
    <row r="128" spans="1:19" x14ac:dyDescent="0.2">
      <c r="A128" s="5" t="s">
        <v>12</v>
      </c>
      <c r="B128" s="9" t="s">
        <v>53</v>
      </c>
      <c r="C128" s="9">
        <v>165671</v>
      </c>
      <c r="D128" s="3">
        <v>42823</v>
      </c>
      <c r="E128" s="6">
        <v>85.25280593689304</v>
      </c>
      <c r="F128" s="6">
        <v>117.78343364972099</v>
      </c>
      <c r="G128" s="6">
        <v>106.2542607890382</v>
      </c>
      <c r="H128" s="6">
        <v>111.20784218125658</v>
      </c>
      <c r="I128" s="6">
        <v>103.1</v>
      </c>
      <c r="J128" s="6">
        <v>84.406552272073654</v>
      </c>
      <c r="K128" s="6">
        <v>105.21395781492311</v>
      </c>
      <c r="L128" s="6">
        <v>105.46990816773075</v>
      </c>
      <c r="M128" s="6">
        <v>85.255693244933326</v>
      </c>
      <c r="N128" s="6">
        <v>91.225305686300686</v>
      </c>
      <c r="O128" s="7">
        <f t="shared" si="3"/>
        <v>99.516975974287035</v>
      </c>
      <c r="P128" s="8">
        <f t="shared" si="4"/>
        <v>117.78343364972099</v>
      </c>
      <c r="Q128" s="8">
        <f t="shared" si="5"/>
        <v>84.406552272073654</v>
      </c>
      <c r="R128" s="15">
        <v>20</v>
      </c>
      <c r="S128" s="12">
        <v>60</v>
      </c>
    </row>
    <row r="129" spans="1:19" x14ac:dyDescent="0.2">
      <c r="A129" s="5" t="s">
        <v>12</v>
      </c>
      <c r="B129" s="9" t="s">
        <v>62</v>
      </c>
      <c r="C129" s="9">
        <v>165781</v>
      </c>
      <c r="D129" s="3">
        <v>42823</v>
      </c>
      <c r="E129" s="6">
        <v>85.574793445400616</v>
      </c>
      <c r="F129" s="6">
        <v>116.29030756406685</v>
      </c>
      <c r="G129" s="6">
        <v>100.25221873509469</v>
      </c>
      <c r="H129" s="6">
        <v>97.611657660099766</v>
      </c>
      <c r="I129" s="6">
        <v>109.07642338544476</v>
      </c>
      <c r="J129" s="6">
        <v>96.925311774390536</v>
      </c>
      <c r="K129" s="6">
        <v>105.71311779052884</v>
      </c>
      <c r="L129" s="6">
        <v>81.21104286911924</v>
      </c>
      <c r="M129" s="6">
        <v>86.918744498916055</v>
      </c>
      <c r="N129" s="6">
        <v>107.3469924362827</v>
      </c>
      <c r="O129" s="7">
        <f t="shared" si="3"/>
        <v>98.692061015934414</v>
      </c>
      <c r="P129" s="8">
        <f t="shared" si="4"/>
        <v>116.29030756406685</v>
      </c>
      <c r="Q129" s="8">
        <f t="shared" si="5"/>
        <v>81.21104286911924</v>
      </c>
      <c r="R129" s="15">
        <v>20</v>
      </c>
      <c r="S129" s="12">
        <v>60</v>
      </c>
    </row>
    <row r="130" spans="1:19" hidden="1" x14ac:dyDescent="0.2">
      <c r="A130" s="5" t="s">
        <v>15</v>
      </c>
      <c r="B130" s="9" t="s">
        <v>118</v>
      </c>
      <c r="C130" s="9">
        <v>165063</v>
      </c>
      <c r="D130" s="3">
        <v>42824</v>
      </c>
      <c r="E130" s="6">
        <v>20.60884632711258</v>
      </c>
      <c r="F130" s="6">
        <v>24.303875699468861</v>
      </c>
      <c r="G130" s="6">
        <v>21.620180804273655</v>
      </c>
      <c r="H130" s="6">
        <v>24.01326666180579</v>
      </c>
      <c r="I130" s="6">
        <v>21.818519271046128</v>
      </c>
      <c r="J130" s="6">
        <v>23.227416439014583</v>
      </c>
      <c r="K130" s="6">
        <v>21.097223466029764</v>
      </c>
      <c r="L130" s="6">
        <v>21.334290092380634</v>
      </c>
      <c r="M130" s="6">
        <v>23.238533841855936</v>
      </c>
      <c r="N130" s="6">
        <v>23.180394386707096</v>
      </c>
      <c r="O130" s="7">
        <f t="shared" ref="O130:O156" si="6">AVERAGE(E130:N130)</f>
        <v>22.444254698969502</v>
      </c>
      <c r="P130" s="8">
        <f t="shared" ref="P130:P156" si="7">MAX(E130:N130)</f>
        <v>24.303875699468861</v>
      </c>
      <c r="Q130" s="8">
        <f t="shared" ref="Q130:Q156" si="8">MIN(E130:N130)</f>
        <v>20.60884632711258</v>
      </c>
      <c r="R130" s="15">
        <v>20</v>
      </c>
      <c r="S130" s="12">
        <v>60</v>
      </c>
    </row>
    <row r="131" spans="1:19" hidden="1" x14ac:dyDescent="0.2">
      <c r="A131" s="5" t="s">
        <v>7</v>
      </c>
      <c r="B131" s="9" t="s">
        <v>75</v>
      </c>
      <c r="C131" s="9">
        <v>165752</v>
      </c>
      <c r="D131" s="3">
        <v>42824</v>
      </c>
      <c r="E131" s="6">
        <v>22.431620805390168</v>
      </c>
      <c r="F131" s="6">
        <v>20.059742465084302</v>
      </c>
      <c r="G131" s="6">
        <v>21.443065869931562</v>
      </c>
      <c r="H131" s="6">
        <v>22.244958729927944</v>
      </c>
      <c r="I131" s="6">
        <v>20.594027309930933</v>
      </c>
      <c r="J131" s="6">
        <v>22.382591378954427</v>
      </c>
      <c r="K131" s="6">
        <v>24.610225645948457</v>
      </c>
      <c r="L131" s="6">
        <v>21.883393783282425</v>
      </c>
      <c r="M131" s="6">
        <v>24.932551367454842</v>
      </c>
      <c r="N131" s="6">
        <v>24.166017812363023</v>
      </c>
      <c r="O131" s="7">
        <f t="shared" si="6"/>
        <v>22.474819516826805</v>
      </c>
      <c r="P131" s="8">
        <f t="shared" si="7"/>
        <v>24.932551367454842</v>
      </c>
      <c r="Q131" s="8">
        <f t="shared" si="8"/>
        <v>20.059742465084302</v>
      </c>
      <c r="R131" s="15">
        <v>20</v>
      </c>
      <c r="S131" s="12">
        <v>60</v>
      </c>
    </row>
    <row r="132" spans="1:19" hidden="1" x14ac:dyDescent="0.2">
      <c r="A132" s="5" t="s">
        <v>7</v>
      </c>
      <c r="B132" s="9" t="s">
        <v>177</v>
      </c>
      <c r="C132" s="9">
        <v>165825</v>
      </c>
      <c r="D132" s="3">
        <v>42824</v>
      </c>
      <c r="E132" s="6">
        <v>20.612214468438804</v>
      </c>
      <c r="F132" s="6">
        <v>24.865586592996635</v>
      </c>
      <c r="G132" s="6">
        <v>24.571885772022291</v>
      </c>
      <c r="H132" s="6">
        <v>22.995130450049739</v>
      </c>
      <c r="I132" s="6">
        <v>22.581802029894938</v>
      </c>
      <c r="J132" s="6">
        <v>20.3512897814364</v>
      </c>
      <c r="K132" s="6">
        <v>21.243514319054224</v>
      </c>
      <c r="L132" s="6">
        <v>20.827268896653798</v>
      </c>
      <c r="M132" s="6">
        <v>22.865009193634172</v>
      </c>
      <c r="N132" s="6">
        <v>21.037555814480481</v>
      </c>
      <c r="O132" s="7">
        <f t="shared" si="6"/>
        <v>22.195125731866149</v>
      </c>
      <c r="P132" s="8">
        <f t="shared" si="7"/>
        <v>24.865586592996635</v>
      </c>
      <c r="Q132" s="8">
        <f t="shared" si="8"/>
        <v>20.3512897814364</v>
      </c>
      <c r="R132" s="15">
        <v>20</v>
      </c>
      <c r="S132" s="12">
        <v>60</v>
      </c>
    </row>
    <row r="133" spans="1:19" hidden="1" x14ac:dyDescent="0.2">
      <c r="A133" s="5" t="s">
        <v>7</v>
      </c>
      <c r="B133" s="9" t="s">
        <v>178</v>
      </c>
      <c r="C133" s="9">
        <v>165824</v>
      </c>
      <c r="D133" s="3">
        <v>42824</v>
      </c>
      <c r="E133" s="6">
        <v>21.121642788633238</v>
      </c>
      <c r="F133" s="6">
        <v>22.420532226466591</v>
      </c>
      <c r="G133" s="6">
        <v>24.567536746149969</v>
      </c>
      <c r="H133" s="6">
        <v>22.081376922766943</v>
      </c>
      <c r="I133" s="6">
        <v>23.405601299614318</v>
      </c>
      <c r="J133" s="6">
        <v>24.977928754227747</v>
      </c>
      <c r="K133" s="6">
        <v>23.574341535082542</v>
      </c>
      <c r="L133" s="6">
        <v>24.259051095134435</v>
      </c>
      <c r="M133" s="6">
        <v>21.249082205854613</v>
      </c>
      <c r="N133" s="6">
        <v>23.834394060261548</v>
      </c>
      <c r="O133" s="7">
        <f t="shared" si="6"/>
        <v>23.149148763419195</v>
      </c>
      <c r="P133" s="8">
        <f t="shared" si="7"/>
        <v>24.977928754227747</v>
      </c>
      <c r="Q133" s="8">
        <f t="shared" si="8"/>
        <v>21.121642788633238</v>
      </c>
      <c r="R133" s="15">
        <v>20</v>
      </c>
      <c r="S133" s="12">
        <v>60</v>
      </c>
    </row>
    <row r="134" spans="1:19" x14ac:dyDescent="0.2">
      <c r="A134" s="5" t="s">
        <v>12</v>
      </c>
      <c r="B134" s="9" t="s">
        <v>44</v>
      </c>
      <c r="C134" s="9">
        <v>165856</v>
      </c>
      <c r="D134" s="3">
        <v>42824</v>
      </c>
      <c r="E134" s="6">
        <v>81.804350246765054</v>
      </c>
      <c r="F134" s="6">
        <v>110.01314488320455</v>
      </c>
      <c r="G134" s="6">
        <v>114.79831512529722</v>
      </c>
      <c r="H134" s="6">
        <v>83.428794653291575</v>
      </c>
      <c r="I134" s="6">
        <v>97.553993580102457</v>
      </c>
      <c r="J134" s="6">
        <v>83.078127988767449</v>
      </c>
      <c r="K134" s="6">
        <v>109.48621858340972</v>
      </c>
      <c r="L134" s="6">
        <v>108.32490801001927</v>
      </c>
      <c r="M134" s="6">
        <v>107.67491399413478</v>
      </c>
      <c r="N134" s="6">
        <v>96.015871004830643</v>
      </c>
      <c r="O134" s="7">
        <f t="shared" si="6"/>
        <v>99.217863806982265</v>
      </c>
      <c r="P134" s="8">
        <f t="shared" si="7"/>
        <v>114.79831512529722</v>
      </c>
      <c r="Q134" s="8">
        <f t="shared" si="8"/>
        <v>81.804350246765054</v>
      </c>
      <c r="R134" s="15">
        <v>20</v>
      </c>
      <c r="S134" s="12">
        <v>60</v>
      </c>
    </row>
    <row r="135" spans="1:19" x14ac:dyDescent="0.2">
      <c r="A135" s="5" t="s">
        <v>12</v>
      </c>
      <c r="B135" s="9" t="s">
        <v>45</v>
      </c>
      <c r="C135" s="9">
        <v>165857</v>
      </c>
      <c r="D135" s="3">
        <v>42824</v>
      </c>
      <c r="E135" s="6">
        <v>105.82774379753405</v>
      </c>
      <c r="F135" s="6">
        <v>104.93941390814007</v>
      </c>
      <c r="G135" s="6">
        <v>108.56064475183541</v>
      </c>
      <c r="H135" s="6">
        <v>84.185900583090145</v>
      </c>
      <c r="I135" s="6">
        <v>103.88204326312228</v>
      </c>
      <c r="J135" s="6">
        <v>98.4</v>
      </c>
      <c r="K135" s="6">
        <v>79.261306459238426</v>
      </c>
      <c r="L135" s="6">
        <v>100.47554622524166</v>
      </c>
      <c r="M135" s="6">
        <v>97.674851894790706</v>
      </c>
      <c r="N135" s="6">
        <v>107.32329801962759</v>
      </c>
      <c r="O135" s="7">
        <f t="shared" si="6"/>
        <v>99.053074890262025</v>
      </c>
      <c r="P135" s="8">
        <f t="shared" si="7"/>
        <v>108.56064475183541</v>
      </c>
      <c r="Q135" s="8">
        <f t="shared" si="8"/>
        <v>79.261306459238426</v>
      </c>
      <c r="R135" s="15">
        <v>20</v>
      </c>
      <c r="S135" s="12">
        <v>60</v>
      </c>
    </row>
    <row r="136" spans="1:19" x14ac:dyDescent="0.2">
      <c r="A136" s="5" t="s">
        <v>12</v>
      </c>
      <c r="B136" s="9" t="s">
        <v>63</v>
      </c>
      <c r="C136" s="9">
        <v>165775</v>
      </c>
      <c r="D136" s="3">
        <v>42824</v>
      </c>
      <c r="E136" s="6">
        <v>87.906569921631359</v>
      </c>
      <c r="F136" s="6">
        <v>100.24388038635882</v>
      </c>
      <c r="G136" s="6">
        <v>96.420028131458295</v>
      </c>
      <c r="H136" s="6">
        <v>95.263382847527041</v>
      </c>
      <c r="I136" s="6">
        <v>102.70828914082833</v>
      </c>
      <c r="J136" s="6">
        <v>86.536529041473372</v>
      </c>
      <c r="K136" s="6">
        <v>113.92899350741934</v>
      </c>
      <c r="L136" s="6">
        <v>90.595393860210322</v>
      </c>
      <c r="M136" s="6">
        <v>96.7</v>
      </c>
      <c r="N136" s="6">
        <v>103.94526178792235</v>
      </c>
      <c r="O136" s="7">
        <f t="shared" si="6"/>
        <v>97.42483286248293</v>
      </c>
      <c r="P136" s="8">
        <f t="shared" si="7"/>
        <v>113.92899350741934</v>
      </c>
      <c r="Q136" s="8">
        <f t="shared" si="8"/>
        <v>86.536529041473372</v>
      </c>
      <c r="R136" s="15">
        <v>20</v>
      </c>
      <c r="S136" s="12">
        <v>60</v>
      </c>
    </row>
    <row r="137" spans="1:19" hidden="1" x14ac:dyDescent="0.2">
      <c r="A137" s="5" t="s">
        <v>7</v>
      </c>
      <c r="B137" s="9" t="s">
        <v>91</v>
      </c>
      <c r="C137" s="9">
        <v>165910</v>
      </c>
      <c r="D137" s="3">
        <v>42825</v>
      </c>
      <c r="E137" s="6">
        <v>21.306124728223953</v>
      </c>
      <c r="F137" s="6">
        <v>22.796918683636228</v>
      </c>
      <c r="G137" s="6">
        <v>20.600706625712238</v>
      </c>
      <c r="H137" s="6">
        <v>22.509565534223974</v>
      </c>
      <c r="I137" s="6">
        <v>21.703443806192926</v>
      </c>
      <c r="J137" s="6">
        <v>23.398180945939352</v>
      </c>
      <c r="K137" s="6">
        <v>20.805977254851637</v>
      </c>
      <c r="L137" s="6">
        <v>21.55608711344059</v>
      </c>
      <c r="M137" s="6">
        <v>21.540609828734237</v>
      </c>
      <c r="N137" s="6">
        <v>21.929844267291397</v>
      </c>
      <c r="O137" s="7">
        <f t="shared" si="6"/>
        <v>21.814745878824649</v>
      </c>
      <c r="P137" s="8">
        <f t="shared" si="7"/>
        <v>23.398180945939352</v>
      </c>
      <c r="Q137" s="8">
        <f t="shared" si="8"/>
        <v>20.600706625712238</v>
      </c>
      <c r="R137" s="15">
        <v>20</v>
      </c>
      <c r="S137" s="12">
        <v>60</v>
      </c>
    </row>
    <row r="138" spans="1:19" hidden="1" x14ac:dyDescent="0.2">
      <c r="A138" s="5" t="s">
        <v>7</v>
      </c>
      <c r="B138" s="9" t="s">
        <v>47</v>
      </c>
      <c r="C138" s="9">
        <v>165980</v>
      </c>
      <c r="D138" s="3">
        <v>42825</v>
      </c>
      <c r="E138" s="6">
        <v>23.998377687900547</v>
      </c>
      <c r="F138" s="6">
        <v>20.477670996872423</v>
      </c>
      <c r="G138" s="6">
        <v>22.867618543443577</v>
      </c>
      <c r="H138" s="6">
        <v>24.115603729213277</v>
      </c>
      <c r="I138" s="6">
        <v>20.223850018396483</v>
      </c>
      <c r="J138" s="6">
        <v>21.356256704963528</v>
      </c>
      <c r="K138" s="6">
        <v>24.417299156681839</v>
      </c>
      <c r="L138" s="6">
        <v>24.338262872567746</v>
      </c>
      <c r="M138" s="6">
        <v>23.994024733965041</v>
      </c>
      <c r="N138" s="6">
        <v>22.265598205940265</v>
      </c>
      <c r="O138" s="7">
        <f t="shared" si="6"/>
        <v>22.805456264994472</v>
      </c>
      <c r="P138" s="8">
        <f t="shared" si="7"/>
        <v>24.417299156681839</v>
      </c>
      <c r="Q138" s="8">
        <f t="shared" si="8"/>
        <v>20.223850018396483</v>
      </c>
      <c r="R138" s="15">
        <v>20</v>
      </c>
      <c r="S138" s="12">
        <v>60</v>
      </c>
    </row>
    <row r="139" spans="1:19" hidden="1" x14ac:dyDescent="0.2">
      <c r="A139" s="5" t="s">
        <v>7</v>
      </c>
      <c r="B139" s="9" t="s">
        <v>48</v>
      </c>
      <c r="C139" s="9">
        <v>166024</v>
      </c>
      <c r="D139" s="3">
        <v>42825</v>
      </c>
      <c r="E139" s="6">
        <v>21.316545628647351</v>
      </c>
      <c r="F139" s="6">
        <v>24.735479010914432</v>
      </c>
      <c r="G139" s="6">
        <v>24.321274758564101</v>
      </c>
      <c r="H139" s="6">
        <v>20.386232085919151</v>
      </c>
      <c r="I139" s="6">
        <v>23.188042916988611</v>
      </c>
      <c r="J139" s="6">
        <v>24.92030060517056</v>
      </c>
      <c r="K139" s="6">
        <v>23.5037030965577</v>
      </c>
      <c r="L139" s="6">
        <v>21.80897960226271</v>
      </c>
      <c r="M139" s="6">
        <v>22.411295765092024</v>
      </c>
      <c r="N139" s="6">
        <v>22.857287075952186</v>
      </c>
      <c r="O139" s="7">
        <f t="shared" si="6"/>
        <v>22.944914054606887</v>
      </c>
      <c r="P139" s="8">
        <f t="shared" si="7"/>
        <v>24.92030060517056</v>
      </c>
      <c r="Q139" s="8">
        <f t="shared" si="8"/>
        <v>20.386232085919151</v>
      </c>
      <c r="R139" s="15">
        <v>20</v>
      </c>
      <c r="S139" s="12">
        <v>60</v>
      </c>
    </row>
    <row r="140" spans="1:19" x14ac:dyDescent="0.2">
      <c r="A140" s="5" t="s">
        <v>12</v>
      </c>
      <c r="B140" s="9" t="s">
        <v>65</v>
      </c>
      <c r="C140" s="9">
        <v>166061</v>
      </c>
      <c r="D140" s="3">
        <v>42825</v>
      </c>
      <c r="E140" s="6">
        <v>87.470969767933923</v>
      </c>
      <c r="F140" s="6">
        <v>93.502080934342302</v>
      </c>
      <c r="G140" s="6">
        <v>82.424679791942978</v>
      </c>
      <c r="H140" s="6">
        <v>110.74920480985401</v>
      </c>
      <c r="I140" s="6">
        <v>93.43677015348122</v>
      </c>
      <c r="J140" s="6">
        <v>92.922783510075845</v>
      </c>
      <c r="K140" s="6">
        <v>105.9718296348083</v>
      </c>
      <c r="L140" s="6">
        <v>94.668901476560322</v>
      </c>
      <c r="M140" s="6">
        <v>102.23978954505057</v>
      </c>
      <c r="N140" s="6">
        <v>84.816008675317988</v>
      </c>
      <c r="O140" s="7">
        <f t="shared" si="6"/>
        <v>94.820301829936753</v>
      </c>
      <c r="P140" s="8">
        <f t="shared" si="7"/>
        <v>110.74920480985401</v>
      </c>
      <c r="Q140" s="8">
        <f t="shared" si="8"/>
        <v>82.424679791942978</v>
      </c>
      <c r="R140" s="15">
        <v>20</v>
      </c>
      <c r="S140" s="12">
        <v>60</v>
      </c>
    </row>
    <row r="141" spans="1:19" x14ac:dyDescent="0.2">
      <c r="A141" s="5" t="s">
        <v>12</v>
      </c>
      <c r="B141" s="9" t="s">
        <v>52</v>
      </c>
      <c r="C141" s="9">
        <v>166059</v>
      </c>
      <c r="D141" s="3">
        <v>42825</v>
      </c>
      <c r="E141" s="6">
        <v>88.553290372402216</v>
      </c>
      <c r="F141" s="6">
        <v>94.589750570791054</v>
      </c>
      <c r="G141" s="6">
        <v>85.430222012066366</v>
      </c>
      <c r="H141" s="6">
        <v>113.00293556626015</v>
      </c>
      <c r="I141" s="6">
        <v>101.57933839826889</v>
      </c>
      <c r="J141" s="6">
        <v>92.378531701450157</v>
      </c>
      <c r="K141" s="6">
        <v>114.90113367215602</v>
      </c>
      <c r="L141" s="6">
        <v>80.50873957074144</v>
      </c>
      <c r="M141" s="6">
        <v>100.2</v>
      </c>
      <c r="N141" s="6">
        <v>106.47660560792977</v>
      </c>
      <c r="O141" s="7">
        <f t="shared" si="6"/>
        <v>97.762054747206605</v>
      </c>
      <c r="P141" s="8">
        <f t="shared" si="7"/>
        <v>114.90113367215602</v>
      </c>
      <c r="Q141" s="8">
        <f t="shared" si="8"/>
        <v>80.50873957074144</v>
      </c>
      <c r="R141" s="15">
        <v>20</v>
      </c>
      <c r="S141" s="12">
        <v>60</v>
      </c>
    </row>
    <row r="142" spans="1:19" x14ac:dyDescent="0.2">
      <c r="A142" s="5" t="s">
        <v>12</v>
      </c>
      <c r="B142" s="9" t="s">
        <v>44</v>
      </c>
      <c r="C142" s="9">
        <v>165953</v>
      </c>
      <c r="D142" s="3">
        <v>42825</v>
      </c>
      <c r="E142" s="6">
        <v>108.83453452358803</v>
      </c>
      <c r="F142" s="6">
        <v>95.128076176384511</v>
      </c>
      <c r="G142" s="6">
        <v>94.894748982205599</v>
      </c>
      <c r="H142" s="6">
        <v>109.33435835661416</v>
      </c>
      <c r="I142" s="6">
        <v>85.809623923154859</v>
      </c>
      <c r="J142" s="6">
        <v>93.810618983792523</v>
      </c>
      <c r="K142" s="6">
        <v>105.88005073875162</v>
      </c>
      <c r="L142" s="6">
        <v>85.719510623444492</v>
      </c>
      <c r="M142" s="6">
        <v>96.1</v>
      </c>
      <c r="N142" s="6">
        <v>92.212911204686748</v>
      </c>
      <c r="O142" s="7">
        <f t="shared" si="6"/>
        <v>96.772443351262254</v>
      </c>
      <c r="P142" s="8">
        <f t="shared" si="7"/>
        <v>109.33435835661416</v>
      </c>
      <c r="Q142" s="8">
        <f t="shared" si="8"/>
        <v>85.719510623444492</v>
      </c>
      <c r="R142" s="15">
        <v>20</v>
      </c>
      <c r="S142" s="12">
        <v>60</v>
      </c>
    </row>
  </sheetData>
  <autoFilter ref="A1:Q142">
    <filterColumn colId="0">
      <filters>
        <filter val="CATA+P.POLVO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8"/>
  <sheetViews>
    <sheetView tabSelected="1" topLeftCell="A395" zoomScaleNormal="100" workbookViewId="0">
      <selection activeCell="L416" sqref="L416"/>
    </sheetView>
  </sheetViews>
  <sheetFormatPr baseColWidth="10" defaultRowHeight="12.75" x14ac:dyDescent="0.2"/>
  <cols>
    <col min="1" max="1" width="15.28515625" bestFit="1" customWidth="1"/>
    <col min="2" max="2" width="12.85546875" customWidth="1"/>
    <col min="16" max="16" width="14.5703125" customWidth="1"/>
  </cols>
  <sheetData>
    <row r="1" spans="1:20" ht="35.25" customHeight="1" thickBot="1" x14ac:dyDescent="0.25">
      <c r="A1" s="20" t="s">
        <v>8</v>
      </c>
      <c r="B1" s="20" t="s">
        <v>0</v>
      </c>
      <c r="C1" s="21" t="s">
        <v>1</v>
      </c>
      <c r="D1" s="20" t="s">
        <v>2</v>
      </c>
      <c r="E1" s="41" t="s">
        <v>3</v>
      </c>
      <c r="F1" s="42"/>
      <c r="G1" s="42"/>
      <c r="H1" s="42"/>
      <c r="I1" s="42"/>
      <c r="J1" s="42"/>
      <c r="K1" s="42"/>
      <c r="L1" s="42"/>
      <c r="M1" s="42"/>
      <c r="N1" s="43"/>
      <c r="O1" s="2" t="s">
        <v>4</v>
      </c>
      <c r="P1" s="2" t="s">
        <v>27</v>
      </c>
      <c r="Q1" s="2" t="s">
        <v>5</v>
      </c>
      <c r="R1" s="2" t="s">
        <v>6</v>
      </c>
      <c r="S1" s="4" t="s">
        <v>13</v>
      </c>
      <c r="T1" s="4" t="s">
        <v>13</v>
      </c>
    </row>
    <row r="2" spans="1:20" ht="12" customHeight="1" x14ac:dyDescent="0.2">
      <c r="A2" s="31" t="s">
        <v>7</v>
      </c>
      <c r="B2" s="16" t="s">
        <v>48</v>
      </c>
      <c r="C2" s="24">
        <v>159285</v>
      </c>
      <c r="D2" s="25">
        <v>42739</v>
      </c>
      <c r="E2" s="17">
        <v>23.596846884385041</v>
      </c>
      <c r="F2" s="17">
        <v>22.6</v>
      </c>
      <c r="G2" s="17">
        <v>20.133693739103467</v>
      </c>
      <c r="H2" s="17">
        <v>23.811316479409079</v>
      </c>
      <c r="I2" s="17">
        <v>24.888014989755355</v>
      </c>
      <c r="J2" s="17">
        <v>24.949166690282773</v>
      </c>
      <c r="K2" s="17">
        <v>21.669043844229414</v>
      </c>
      <c r="L2" s="17">
        <v>23.560218190302173</v>
      </c>
      <c r="M2" s="17">
        <v>22</v>
      </c>
      <c r="N2" s="17">
        <v>22.105226119196299</v>
      </c>
      <c r="O2" s="35">
        <f>AVERAGE(E2:N2)</f>
        <v>22.931352693666359</v>
      </c>
      <c r="P2" s="35">
        <f>_xlfn.STDEV.S(E2:N2)</f>
        <v>1.5126433112231521</v>
      </c>
      <c r="Q2" s="35">
        <f>MAX(E2:N2)</f>
        <v>24.949166690282773</v>
      </c>
      <c r="R2" s="35">
        <f>MIN(E2:N2)</f>
        <v>20.133693739103467</v>
      </c>
      <c r="S2" s="18">
        <v>15</v>
      </c>
      <c r="T2" s="19">
        <v>35</v>
      </c>
    </row>
    <row r="3" spans="1:20" ht="12" customHeight="1" x14ac:dyDescent="0.2">
      <c r="A3" s="32" t="s">
        <v>7</v>
      </c>
      <c r="B3" s="10" t="s">
        <v>47</v>
      </c>
      <c r="C3" s="9">
        <v>158466</v>
      </c>
      <c r="D3" s="25">
        <v>42739</v>
      </c>
      <c r="E3" s="6">
        <v>23.14667515179833</v>
      </c>
      <c r="F3" s="6">
        <v>21.952620321951279</v>
      </c>
      <c r="G3" s="6">
        <v>23.853564308321953</v>
      </c>
      <c r="H3" s="6">
        <v>21.980140580636338</v>
      </c>
      <c r="I3" s="6">
        <v>20.817542608342499</v>
      </c>
      <c r="J3" s="6">
        <v>20.648623547558422</v>
      </c>
      <c r="K3" s="6">
        <v>22.397248090442577</v>
      </c>
      <c r="L3" s="6">
        <v>24.385514346225229</v>
      </c>
      <c r="M3" s="6">
        <v>20.042699131348961</v>
      </c>
      <c r="N3" s="6">
        <v>22.8</v>
      </c>
      <c r="O3" s="35">
        <f t="shared" ref="O3:O66" si="0">AVERAGE(E3:N3)</f>
        <v>22.202462808662563</v>
      </c>
      <c r="P3" s="35">
        <f t="shared" ref="P3:P66" si="1">_xlfn.STDEV.S(E3:N3)</f>
        <v>1.4097764646085924</v>
      </c>
      <c r="Q3" s="35">
        <f t="shared" ref="Q3:Q66" si="2">MAX(E3:N3)</f>
        <v>24.385514346225229</v>
      </c>
      <c r="R3" s="35">
        <f t="shared" ref="R3:R66" si="3">MIN(E3:N3)</f>
        <v>20.042699131348961</v>
      </c>
      <c r="S3" s="15">
        <v>15</v>
      </c>
      <c r="T3" s="12">
        <v>35</v>
      </c>
    </row>
    <row r="4" spans="1:20" ht="12" customHeight="1" x14ac:dyDescent="0.2">
      <c r="A4" s="32" t="s">
        <v>7</v>
      </c>
      <c r="B4" s="10" t="s">
        <v>111</v>
      </c>
      <c r="C4" s="9">
        <v>158654</v>
      </c>
      <c r="D4" s="25">
        <v>42739</v>
      </c>
      <c r="E4" s="6">
        <v>20.095667644810064</v>
      </c>
      <c r="F4" s="6">
        <v>22.580750389764102</v>
      </c>
      <c r="G4" s="6">
        <v>23.744121993912184</v>
      </c>
      <c r="H4" s="6">
        <v>24.450146435842537</v>
      </c>
      <c r="I4" s="6">
        <v>24.738293766924553</v>
      </c>
      <c r="J4" s="6">
        <v>20.382410389740681</v>
      </c>
      <c r="K4" s="6">
        <v>24.464373529863202</v>
      </c>
      <c r="L4" s="6">
        <v>21.881672878033356</v>
      </c>
      <c r="M4" s="6">
        <v>24.87092544034082</v>
      </c>
      <c r="N4" s="6">
        <v>22.151603268342321</v>
      </c>
      <c r="O4" s="35">
        <f t="shared" si="0"/>
        <v>22.935996573757382</v>
      </c>
      <c r="P4" s="35">
        <f t="shared" si="1"/>
        <v>1.7862194558075015</v>
      </c>
      <c r="Q4" s="35">
        <f t="shared" si="2"/>
        <v>24.87092544034082</v>
      </c>
      <c r="R4" s="35">
        <f t="shared" si="3"/>
        <v>20.095667644810064</v>
      </c>
      <c r="S4" s="18">
        <v>15</v>
      </c>
      <c r="T4" s="19">
        <v>35</v>
      </c>
    </row>
    <row r="5" spans="1:20" ht="12" customHeight="1" x14ac:dyDescent="0.2">
      <c r="A5" s="32" t="s">
        <v>7</v>
      </c>
      <c r="B5" s="10" t="s">
        <v>121</v>
      </c>
      <c r="C5" s="9">
        <v>158648</v>
      </c>
      <c r="D5" s="28">
        <v>42744</v>
      </c>
      <c r="E5" s="6">
        <v>22.3</v>
      </c>
      <c r="F5" s="6">
        <v>24.600096998147809</v>
      </c>
      <c r="G5" s="6">
        <v>22.3</v>
      </c>
      <c r="H5" s="6">
        <v>24.324200736106661</v>
      </c>
      <c r="I5" s="6">
        <v>22.202163531084683</v>
      </c>
      <c r="J5" s="6">
        <v>24.125260402670897</v>
      </c>
      <c r="K5" s="6">
        <v>22.527668892004169</v>
      </c>
      <c r="L5" s="6">
        <v>22.132465893271664</v>
      </c>
      <c r="M5" s="6">
        <v>24.203839516126898</v>
      </c>
      <c r="N5" s="6">
        <v>20.526447092323028</v>
      </c>
      <c r="O5" s="35">
        <f t="shared" si="0"/>
        <v>22.924214306173578</v>
      </c>
      <c r="P5" s="35">
        <f t="shared" si="1"/>
        <v>1.3200396860041415</v>
      </c>
      <c r="Q5" s="35">
        <f t="shared" si="2"/>
        <v>24.600096998147809</v>
      </c>
      <c r="R5" s="35">
        <f t="shared" si="3"/>
        <v>20.526447092323028</v>
      </c>
      <c r="S5" s="15">
        <v>15</v>
      </c>
      <c r="T5" s="12">
        <v>35</v>
      </c>
    </row>
    <row r="6" spans="1:20" ht="12" customHeight="1" x14ac:dyDescent="0.2">
      <c r="A6" s="32" t="s">
        <v>7</v>
      </c>
      <c r="B6" s="10" t="s">
        <v>42</v>
      </c>
      <c r="C6" s="9">
        <v>158325</v>
      </c>
      <c r="D6" s="28">
        <v>42744</v>
      </c>
      <c r="E6" s="6">
        <v>24.048552677080007</v>
      </c>
      <c r="F6" s="6">
        <v>21.955885214383322</v>
      </c>
      <c r="G6" s="6">
        <v>23.647923582568819</v>
      </c>
      <c r="H6" s="6">
        <v>21.42100642889956</v>
      </c>
      <c r="I6" s="6">
        <v>20.479953574687844</v>
      </c>
      <c r="J6" s="6">
        <v>21.245720871788148</v>
      </c>
      <c r="K6" s="6">
        <v>22.890231733474504</v>
      </c>
      <c r="L6" s="6">
        <v>20.604964870575042</v>
      </c>
      <c r="M6" s="6">
        <v>24.304914417398187</v>
      </c>
      <c r="N6" s="6">
        <v>22.853408125646396</v>
      </c>
      <c r="O6" s="35">
        <f t="shared" si="0"/>
        <v>22.345256149650179</v>
      </c>
      <c r="P6" s="35">
        <f t="shared" si="1"/>
        <v>1.4030297128458751</v>
      </c>
      <c r="Q6" s="35">
        <f t="shared" si="2"/>
        <v>24.304914417398187</v>
      </c>
      <c r="R6" s="35">
        <f t="shared" si="3"/>
        <v>20.479953574687844</v>
      </c>
      <c r="S6" s="18">
        <v>15</v>
      </c>
      <c r="T6" s="19">
        <v>35</v>
      </c>
    </row>
    <row r="7" spans="1:20" ht="12" customHeight="1" x14ac:dyDescent="0.2">
      <c r="A7" s="32" t="s">
        <v>7</v>
      </c>
      <c r="B7" s="10" t="s">
        <v>66</v>
      </c>
      <c r="C7" s="9">
        <v>157352</v>
      </c>
      <c r="D7" s="28">
        <v>42744</v>
      </c>
      <c r="E7" s="6">
        <v>20.601109778225066</v>
      </c>
      <c r="F7" s="6">
        <v>21.439304034634691</v>
      </c>
      <c r="G7" s="6">
        <v>21.222133322495992</v>
      </c>
      <c r="H7" s="6">
        <v>21.792785387671668</v>
      </c>
      <c r="I7" s="6">
        <v>22.293596327881932</v>
      </c>
      <c r="J7" s="6">
        <v>24.372402405890394</v>
      </c>
      <c r="K7" s="6">
        <v>20.71608024635011</v>
      </c>
      <c r="L7" s="6">
        <v>24.041438419688806</v>
      </c>
      <c r="M7" s="6">
        <v>21.325803003433762</v>
      </c>
      <c r="N7" s="6">
        <v>24.234939923547941</v>
      </c>
      <c r="O7" s="35">
        <f t="shared" si="0"/>
        <v>22.203959284982034</v>
      </c>
      <c r="P7" s="35">
        <f t="shared" si="1"/>
        <v>1.4713261277895511</v>
      </c>
      <c r="Q7" s="35">
        <f t="shared" si="2"/>
        <v>24.372402405890394</v>
      </c>
      <c r="R7" s="35">
        <f t="shared" si="3"/>
        <v>20.601109778225066</v>
      </c>
      <c r="S7" s="15">
        <v>15</v>
      </c>
      <c r="T7" s="12">
        <v>35</v>
      </c>
    </row>
    <row r="8" spans="1:20" ht="12" customHeight="1" x14ac:dyDescent="0.2">
      <c r="A8" s="32" t="s">
        <v>15</v>
      </c>
      <c r="B8" s="9" t="s">
        <v>56</v>
      </c>
      <c r="C8" s="9">
        <v>159349</v>
      </c>
      <c r="D8" s="28">
        <v>42745</v>
      </c>
      <c r="E8" s="6">
        <v>24.194798976839884</v>
      </c>
      <c r="F8" s="6">
        <v>23.390582049976739</v>
      </c>
      <c r="G8" s="6">
        <v>23.897844349542851</v>
      </c>
      <c r="H8" s="6">
        <v>22.773560406374749</v>
      </c>
      <c r="I8" s="6">
        <v>21.011362397606838</v>
      </c>
      <c r="J8" s="6">
        <v>22.336351393620191</v>
      </c>
      <c r="K8" s="6">
        <v>21.924411585372518</v>
      </c>
      <c r="L8" s="6">
        <v>24.535515027375226</v>
      </c>
      <c r="M8" s="6">
        <v>24.814349612817015</v>
      </c>
      <c r="N8" s="6">
        <v>21.652367134431479</v>
      </c>
      <c r="O8" s="35">
        <f t="shared" si="0"/>
        <v>23.053114293395748</v>
      </c>
      <c r="P8" s="35">
        <f t="shared" si="1"/>
        <v>1.3092437044181535</v>
      </c>
      <c r="Q8" s="35">
        <f t="shared" si="2"/>
        <v>24.814349612817015</v>
      </c>
      <c r="R8" s="35">
        <f t="shared" si="3"/>
        <v>21.011362397606838</v>
      </c>
      <c r="S8" s="18">
        <v>15</v>
      </c>
      <c r="T8" s="19">
        <v>35</v>
      </c>
    </row>
    <row r="9" spans="1:20" ht="12" customHeight="1" x14ac:dyDescent="0.2">
      <c r="A9" s="32" t="s">
        <v>7</v>
      </c>
      <c r="B9" s="10" t="s">
        <v>122</v>
      </c>
      <c r="C9" s="9">
        <v>159375</v>
      </c>
      <c r="D9" s="28">
        <v>42745</v>
      </c>
      <c r="E9" s="6">
        <v>22.6</v>
      </c>
      <c r="F9" s="6">
        <v>21.580186010376771</v>
      </c>
      <c r="G9" s="6">
        <v>23.139212819958999</v>
      </c>
      <c r="H9" s="6">
        <v>22.957854470992661</v>
      </c>
      <c r="I9" s="6">
        <v>23.2</v>
      </c>
      <c r="J9" s="6">
        <v>23.972904045771607</v>
      </c>
      <c r="K9" s="6">
        <v>22.689934231133417</v>
      </c>
      <c r="L9" s="6">
        <v>24.954787704157326</v>
      </c>
      <c r="M9" s="6">
        <v>23.153879119123964</v>
      </c>
      <c r="N9" s="6">
        <v>22.668138740605258</v>
      </c>
      <c r="O9" s="35">
        <f t="shared" si="0"/>
        <v>23.091689714211999</v>
      </c>
      <c r="P9" s="35">
        <f t="shared" si="1"/>
        <v>0.89135645030350474</v>
      </c>
      <c r="Q9" s="35">
        <f t="shared" si="2"/>
        <v>24.954787704157326</v>
      </c>
      <c r="R9" s="35">
        <f t="shared" si="3"/>
        <v>21.580186010376771</v>
      </c>
      <c r="S9" s="15">
        <v>15</v>
      </c>
      <c r="T9" s="12">
        <v>35</v>
      </c>
    </row>
    <row r="10" spans="1:20" ht="12" customHeight="1" x14ac:dyDescent="0.2">
      <c r="A10" s="32" t="s">
        <v>7</v>
      </c>
      <c r="B10" s="10" t="s">
        <v>109</v>
      </c>
      <c r="C10" s="9">
        <v>159438</v>
      </c>
      <c r="D10" s="28">
        <v>42745</v>
      </c>
      <c r="E10" s="6">
        <v>23.533650751252125</v>
      </c>
      <c r="F10" s="6">
        <v>21.742531424075644</v>
      </c>
      <c r="G10" s="6">
        <v>24.339779810005506</v>
      </c>
      <c r="H10" s="6">
        <v>20.576293729390898</v>
      </c>
      <c r="I10" s="6">
        <v>23.539893159459904</v>
      </c>
      <c r="J10" s="6">
        <v>22.816760693320411</v>
      </c>
      <c r="K10" s="6">
        <v>22.156632992634098</v>
      </c>
      <c r="L10" s="6">
        <v>22.500567776176624</v>
      </c>
      <c r="M10" s="6">
        <v>20.069336077926849</v>
      </c>
      <c r="N10" s="6">
        <v>20.97047598461117</v>
      </c>
      <c r="O10" s="35">
        <f t="shared" si="0"/>
        <v>22.224592239885318</v>
      </c>
      <c r="P10" s="35">
        <f t="shared" si="1"/>
        <v>1.3950834662568297</v>
      </c>
      <c r="Q10" s="35">
        <f t="shared" si="2"/>
        <v>24.339779810005506</v>
      </c>
      <c r="R10" s="35">
        <f t="shared" si="3"/>
        <v>20.069336077926849</v>
      </c>
      <c r="S10" s="18">
        <v>15</v>
      </c>
      <c r="T10" s="19">
        <v>35</v>
      </c>
    </row>
    <row r="11" spans="1:20" ht="12" customHeight="1" x14ac:dyDescent="0.2">
      <c r="A11" s="32" t="s">
        <v>7</v>
      </c>
      <c r="B11" s="10" t="s">
        <v>105</v>
      </c>
      <c r="C11" s="9">
        <v>159441</v>
      </c>
      <c r="D11" s="28">
        <v>42745</v>
      </c>
      <c r="E11" s="6">
        <v>22.679104590447487</v>
      </c>
      <c r="F11" s="6">
        <v>21.903202960127416</v>
      </c>
      <c r="G11" s="6">
        <v>24.768765630626184</v>
      </c>
      <c r="H11" s="6">
        <v>21.733649661077823</v>
      </c>
      <c r="I11" s="6">
        <v>21.736101571819621</v>
      </c>
      <c r="J11" s="6">
        <v>20.745641553253581</v>
      </c>
      <c r="K11" s="6">
        <v>22.933920442344782</v>
      </c>
      <c r="L11" s="6">
        <v>23.424329207092608</v>
      </c>
      <c r="M11" s="6">
        <v>20.817176725977802</v>
      </c>
      <c r="N11" s="6">
        <v>24.675682591460163</v>
      </c>
      <c r="O11" s="35">
        <f t="shared" si="0"/>
        <v>22.541757493422747</v>
      </c>
      <c r="P11" s="35">
        <f t="shared" si="1"/>
        <v>1.4288640911661652</v>
      </c>
      <c r="Q11" s="35">
        <f t="shared" si="2"/>
        <v>24.768765630626184</v>
      </c>
      <c r="R11" s="35">
        <f t="shared" si="3"/>
        <v>20.745641553253581</v>
      </c>
      <c r="S11" s="15">
        <v>15</v>
      </c>
      <c r="T11" s="12">
        <v>35</v>
      </c>
    </row>
    <row r="12" spans="1:20" ht="12" customHeight="1" x14ac:dyDescent="0.2">
      <c r="A12" s="32" t="s">
        <v>15</v>
      </c>
      <c r="B12" s="9" t="s">
        <v>94</v>
      </c>
      <c r="C12" s="9">
        <v>158296</v>
      </c>
      <c r="D12" s="28">
        <v>42746</v>
      </c>
      <c r="E12" s="6">
        <v>23.852864349020816</v>
      </c>
      <c r="F12" s="6">
        <v>20.605548728648088</v>
      </c>
      <c r="G12" s="6">
        <v>24.582121941145314</v>
      </c>
      <c r="H12" s="6">
        <v>22.443559340227942</v>
      </c>
      <c r="I12" s="6">
        <v>23.082044095128101</v>
      </c>
      <c r="J12" s="6">
        <v>22.114124248262133</v>
      </c>
      <c r="K12" s="6">
        <v>22.645085774065858</v>
      </c>
      <c r="L12" s="6">
        <v>23.60191602704905</v>
      </c>
      <c r="M12" s="6">
        <v>21.444929143379952</v>
      </c>
      <c r="N12" s="6">
        <v>21.185658819290861</v>
      </c>
      <c r="O12" s="35">
        <f t="shared" si="0"/>
        <v>22.555785246621813</v>
      </c>
      <c r="P12" s="35">
        <f t="shared" si="1"/>
        <v>1.2600747968804393</v>
      </c>
      <c r="Q12" s="35">
        <f t="shared" si="2"/>
        <v>24.582121941145314</v>
      </c>
      <c r="R12" s="35">
        <f t="shared" si="3"/>
        <v>20.605548728648088</v>
      </c>
      <c r="S12" s="18">
        <v>15</v>
      </c>
      <c r="T12" s="19">
        <v>35</v>
      </c>
    </row>
    <row r="13" spans="1:20" ht="12" customHeight="1" x14ac:dyDescent="0.2">
      <c r="A13" s="32" t="s">
        <v>7</v>
      </c>
      <c r="B13" s="10" t="s">
        <v>84</v>
      </c>
      <c r="C13" s="9">
        <v>159504</v>
      </c>
      <c r="D13" s="28">
        <v>42746</v>
      </c>
      <c r="E13" s="6">
        <v>24.021523283101907</v>
      </c>
      <c r="F13" s="6">
        <v>22.535523176911767</v>
      </c>
      <c r="G13" s="6">
        <v>24.071807140535967</v>
      </c>
      <c r="H13" s="6">
        <v>24.3281517743251</v>
      </c>
      <c r="I13" s="6">
        <v>23.760662822593712</v>
      </c>
      <c r="J13" s="6">
        <v>22.166713829447968</v>
      </c>
      <c r="K13" s="6">
        <v>20.126143113130183</v>
      </c>
      <c r="L13" s="6">
        <v>20.182441445994257</v>
      </c>
      <c r="M13" s="6">
        <v>24.094239776267244</v>
      </c>
      <c r="N13" s="6">
        <v>24.322693126551052</v>
      </c>
      <c r="O13" s="35">
        <f t="shared" si="0"/>
        <v>22.960989948885917</v>
      </c>
      <c r="P13" s="35">
        <f t="shared" si="1"/>
        <v>1.6524167337076421</v>
      </c>
      <c r="Q13" s="35">
        <f t="shared" si="2"/>
        <v>24.3281517743251</v>
      </c>
      <c r="R13" s="35">
        <f t="shared" si="3"/>
        <v>20.126143113130183</v>
      </c>
      <c r="S13" s="15">
        <v>15</v>
      </c>
      <c r="T13" s="12">
        <v>35</v>
      </c>
    </row>
    <row r="14" spans="1:20" ht="12" customHeight="1" x14ac:dyDescent="0.2">
      <c r="A14" s="32" t="s">
        <v>7</v>
      </c>
      <c r="B14" s="10" t="s">
        <v>49</v>
      </c>
      <c r="C14" s="9">
        <v>159443</v>
      </c>
      <c r="D14" s="28">
        <v>42746</v>
      </c>
      <c r="E14" s="6">
        <v>22.472477068453756</v>
      </c>
      <c r="F14" s="6">
        <v>24.034831485592392</v>
      </c>
      <c r="G14" s="6">
        <v>23.455247809857127</v>
      </c>
      <c r="H14" s="6">
        <v>21.13191809233232</v>
      </c>
      <c r="I14" s="6">
        <v>22.395196146984659</v>
      </c>
      <c r="J14" s="6">
        <v>20.787699476299437</v>
      </c>
      <c r="K14" s="6">
        <v>21.809755962106987</v>
      </c>
      <c r="L14" s="6">
        <v>24.495292949992226</v>
      </c>
      <c r="M14" s="6">
        <v>20.324582780896709</v>
      </c>
      <c r="N14" s="6">
        <v>21.164154287663521</v>
      </c>
      <c r="O14" s="35">
        <v>22.1</v>
      </c>
      <c r="P14" s="35">
        <f t="shared" si="1"/>
        <v>1.4220607334434321</v>
      </c>
      <c r="Q14" s="35">
        <f t="shared" si="2"/>
        <v>24.495292949992226</v>
      </c>
      <c r="R14" s="35">
        <f t="shared" si="3"/>
        <v>20.324582780896709</v>
      </c>
      <c r="S14" s="18">
        <v>15</v>
      </c>
      <c r="T14" s="19">
        <v>35</v>
      </c>
    </row>
    <row r="15" spans="1:20" ht="12" customHeight="1" x14ac:dyDescent="0.2">
      <c r="A15" s="32" t="s">
        <v>7</v>
      </c>
      <c r="B15" s="10" t="s">
        <v>123</v>
      </c>
      <c r="C15" s="9">
        <v>159467</v>
      </c>
      <c r="D15" s="28">
        <v>42746</v>
      </c>
      <c r="E15" s="6">
        <v>22.6</v>
      </c>
      <c r="F15" s="6">
        <v>22.1</v>
      </c>
      <c r="G15" s="6">
        <v>24.37928111718815</v>
      </c>
      <c r="H15" s="6">
        <v>22.486789046941343</v>
      </c>
      <c r="I15" s="6">
        <v>21.51935007236748</v>
      </c>
      <c r="J15" s="6">
        <v>23.6</v>
      </c>
      <c r="K15" s="6">
        <v>22.292452627504733</v>
      </c>
      <c r="L15" s="6">
        <v>21.441070434663679</v>
      </c>
      <c r="M15" s="6">
        <v>23.797986974588135</v>
      </c>
      <c r="N15" s="6">
        <v>23.728815626881026</v>
      </c>
      <c r="O15" s="35">
        <f t="shared" si="0"/>
        <v>22.79457459001345</v>
      </c>
      <c r="P15" s="35">
        <f t="shared" si="1"/>
        <v>1.0200746271006569</v>
      </c>
      <c r="Q15" s="35">
        <f t="shared" si="2"/>
        <v>24.37928111718815</v>
      </c>
      <c r="R15" s="35">
        <f t="shared" si="3"/>
        <v>21.441070434663679</v>
      </c>
      <c r="S15" s="15">
        <v>15</v>
      </c>
      <c r="T15" s="12">
        <v>35</v>
      </c>
    </row>
    <row r="16" spans="1:20" ht="12" customHeight="1" x14ac:dyDescent="0.2">
      <c r="A16" s="32" t="s">
        <v>15</v>
      </c>
      <c r="B16" s="9" t="s">
        <v>124</v>
      </c>
      <c r="C16" s="9">
        <v>159556</v>
      </c>
      <c r="D16" s="28">
        <v>42747</v>
      </c>
      <c r="E16" s="6">
        <v>22.319409561754238</v>
      </c>
      <c r="F16" s="6">
        <v>24.557848830792167</v>
      </c>
      <c r="G16" s="6">
        <v>20.336041629425189</v>
      </c>
      <c r="H16" s="6">
        <v>22.298678209872712</v>
      </c>
      <c r="I16" s="6">
        <v>23.559515260982572</v>
      </c>
      <c r="J16" s="6">
        <v>21.348824907750885</v>
      </c>
      <c r="K16" s="6">
        <v>23.960918569853124</v>
      </c>
      <c r="L16" s="6">
        <v>21.935972069022412</v>
      </c>
      <c r="M16" s="6">
        <v>21.942822500535154</v>
      </c>
      <c r="N16" s="6">
        <v>24.6874668912108</v>
      </c>
      <c r="O16" s="35">
        <f t="shared" si="0"/>
        <v>22.694749843119929</v>
      </c>
      <c r="P16" s="35">
        <f t="shared" si="1"/>
        <v>1.4378599614077165</v>
      </c>
      <c r="Q16" s="35">
        <f t="shared" si="2"/>
        <v>24.6874668912108</v>
      </c>
      <c r="R16" s="35">
        <f t="shared" si="3"/>
        <v>20.336041629425189</v>
      </c>
      <c r="S16" s="18">
        <v>15</v>
      </c>
      <c r="T16" s="19">
        <v>35</v>
      </c>
    </row>
    <row r="17" spans="1:20" ht="12" customHeight="1" x14ac:dyDescent="0.2">
      <c r="A17" s="32" t="s">
        <v>7</v>
      </c>
      <c r="B17" s="10" t="s">
        <v>84</v>
      </c>
      <c r="C17" s="9">
        <v>159594</v>
      </c>
      <c r="D17" s="28">
        <v>42747</v>
      </c>
      <c r="E17" s="6">
        <v>23.999846682052571</v>
      </c>
      <c r="F17" s="6">
        <v>20.8970550642738</v>
      </c>
      <c r="G17" s="6">
        <v>23.850358477914238</v>
      </c>
      <c r="H17" s="6">
        <v>21.38133105526386</v>
      </c>
      <c r="I17" s="6">
        <v>23.444916798748494</v>
      </c>
      <c r="J17" s="6">
        <v>24.950569615076883</v>
      </c>
      <c r="K17" s="6">
        <v>22.465030742734584</v>
      </c>
      <c r="L17" s="6">
        <v>24.358414468109146</v>
      </c>
      <c r="M17" s="6">
        <v>20.842675927901329</v>
      </c>
      <c r="N17" s="6">
        <v>22.497468258487309</v>
      </c>
      <c r="O17" s="35">
        <f t="shared" si="0"/>
        <v>22.868766709056224</v>
      </c>
      <c r="P17" s="35">
        <f t="shared" si="1"/>
        <v>1.4770010071140707</v>
      </c>
      <c r="Q17" s="35">
        <f t="shared" si="2"/>
        <v>24.950569615076883</v>
      </c>
      <c r="R17" s="35">
        <f t="shared" si="3"/>
        <v>20.842675927901329</v>
      </c>
      <c r="S17" s="15">
        <v>15</v>
      </c>
      <c r="T17" s="12">
        <v>35</v>
      </c>
    </row>
    <row r="18" spans="1:20" ht="12" customHeight="1" x14ac:dyDescent="0.2">
      <c r="A18" s="32" t="s">
        <v>7</v>
      </c>
      <c r="B18" s="10" t="s">
        <v>88</v>
      </c>
      <c r="C18" s="9">
        <v>159616</v>
      </c>
      <c r="D18" s="28">
        <v>42747</v>
      </c>
      <c r="E18" s="6">
        <v>21.492257004124838</v>
      </c>
      <c r="F18" s="6">
        <v>24.286439713538705</v>
      </c>
      <c r="G18" s="6">
        <v>23.04799867526318</v>
      </c>
      <c r="H18" s="6">
        <v>23.961577553353379</v>
      </c>
      <c r="I18" s="6">
        <v>21.507481049251439</v>
      </c>
      <c r="J18" s="6">
        <v>24.123907232639567</v>
      </c>
      <c r="K18" s="6">
        <v>21.411503930302015</v>
      </c>
      <c r="L18" s="6">
        <v>22.788370851896286</v>
      </c>
      <c r="M18" s="6">
        <v>24.596264868904477</v>
      </c>
      <c r="N18" s="6">
        <v>20.783624687191598</v>
      </c>
      <c r="O18" s="35">
        <f t="shared" si="0"/>
        <v>22.799942556646549</v>
      </c>
      <c r="P18" s="35">
        <f t="shared" si="1"/>
        <v>1.4131992680255041</v>
      </c>
      <c r="Q18" s="35">
        <f t="shared" si="2"/>
        <v>24.596264868904477</v>
      </c>
      <c r="R18" s="35">
        <f t="shared" si="3"/>
        <v>20.783624687191598</v>
      </c>
      <c r="S18" s="18">
        <v>15</v>
      </c>
      <c r="T18" s="19">
        <v>35</v>
      </c>
    </row>
    <row r="19" spans="1:20" ht="12" customHeight="1" x14ac:dyDescent="0.2">
      <c r="A19" s="32" t="s">
        <v>7</v>
      </c>
      <c r="B19" s="10" t="s">
        <v>67</v>
      </c>
      <c r="C19" s="9">
        <v>159665</v>
      </c>
      <c r="D19" s="28">
        <v>42747</v>
      </c>
      <c r="E19" s="6">
        <v>22.393427247553621</v>
      </c>
      <c r="F19" s="6">
        <v>24.711525310688849</v>
      </c>
      <c r="G19" s="6">
        <v>24.020196005242457</v>
      </c>
      <c r="H19" s="6">
        <v>20.160320064160089</v>
      </c>
      <c r="I19" s="6">
        <v>23.353568015999031</v>
      </c>
      <c r="J19" s="6">
        <v>24.686715340133524</v>
      </c>
      <c r="K19" s="6">
        <v>22.27872402017276</v>
      </c>
      <c r="L19" s="6">
        <v>20.964190146385295</v>
      </c>
      <c r="M19" s="6">
        <v>21.265842402176983</v>
      </c>
      <c r="N19" s="6">
        <v>21.489213536409494</v>
      </c>
      <c r="O19" s="35">
        <f t="shared" si="0"/>
        <v>22.532372208892209</v>
      </c>
      <c r="P19" s="35">
        <f t="shared" si="1"/>
        <v>1.6034557126713394</v>
      </c>
      <c r="Q19" s="35">
        <f t="shared" si="2"/>
        <v>24.711525310688849</v>
      </c>
      <c r="R19" s="35">
        <f t="shared" si="3"/>
        <v>20.160320064160089</v>
      </c>
      <c r="S19" s="15">
        <v>15</v>
      </c>
      <c r="T19" s="12">
        <v>35</v>
      </c>
    </row>
    <row r="20" spans="1:20" ht="12" customHeight="1" x14ac:dyDescent="0.2">
      <c r="A20" s="32" t="s">
        <v>7</v>
      </c>
      <c r="B20" s="9" t="s">
        <v>84</v>
      </c>
      <c r="C20" s="9">
        <v>159698</v>
      </c>
      <c r="D20" s="28">
        <v>42748</v>
      </c>
      <c r="E20" s="6">
        <v>24.795671081982782</v>
      </c>
      <c r="F20" s="6">
        <v>20.737907834609246</v>
      </c>
      <c r="G20" s="6">
        <v>20.651950382578256</v>
      </c>
      <c r="H20" s="6">
        <v>20.368130352761</v>
      </c>
      <c r="I20" s="6">
        <v>22.437358343807091</v>
      </c>
      <c r="J20" s="6">
        <v>23.613098811089628</v>
      </c>
      <c r="K20" s="6">
        <v>22.383338895861122</v>
      </c>
      <c r="L20" s="6">
        <v>20.20052979637385</v>
      </c>
      <c r="M20" s="6">
        <v>22.336235349884873</v>
      </c>
      <c r="N20" s="6">
        <v>23.982092467658809</v>
      </c>
      <c r="O20" s="35">
        <f t="shared" si="0"/>
        <v>22.150631331660669</v>
      </c>
      <c r="P20" s="35">
        <f t="shared" si="1"/>
        <v>1.6289788330704644</v>
      </c>
      <c r="Q20" s="35">
        <f t="shared" si="2"/>
        <v>24.795671081982782</v>
      </c>
      <c r="R20" s="35">
        <f t="shared" si="3"/>
        <v>20.20052979637385</v>
      </c>
      <c r="S20" s="18">
        <v>15</v>
      </c>
      <c r="T20" s="19">
        <v>35</v>
      </c>
    </row>
    <row r="21" spans="1:20" ht="12" customHeight="1" x14ac:dyDescent="0.2">
      <c r="A21" s="32" t="s">
        <v>7</v>
      </c>
      <c r="B21" s="9" t="s">
        <v>48</v>
      </c>
      <c r="C21" s="9">
        <v>159785</v>
      </c>
      <c r="D21" s="28">
        <v>42748</v>
      </c>
      <c r="E21" s="6">
        <v>23.906947115444645</v>
      </c>
      <c r="F21" s="6">
        <v>22.5</v>
      </c>
      <c r="G21" s="6">
        <v>24.464759992107137</v>
      </c>
      <c r="H21" s="6">
        <v>21.192623548491298</v>
      </c>
      <c r="I21" s="6">
        <v>23.012904908494441</v>
      </c>
      <c r="J21" s="6">
        <v>20.565613317439354</v>
      </c>
      <c r="K21" s="6">
        <v>21.759017646617089</v>
      </c>
      <c r="L21" s="6">
        <v>22.7</v>
      </c>
      <c r="M21" s="6">
        <v>22.222585424838947</v>
      </c>
      <c r="N21" s="6">
        <v>22.9</v>
      </c>
      <c r="O21" s="35">
        <f t="shared" si="0"/>
        <v>22.522445195343288</v>
      </c>
      <c r="P21" s="35">
        <f t="shared" si="1"/>
        <v>1.1725998800208726</v>
      </c>
      <c r="Q21" s="35">
        <f t="shared" si="2"/>
        <v>24.464759992107137</v>
      </c>
      <c r="R21" s="35">
        <f t="shared" si="3"/>
        <v>20.565613317439354</v>
      </c>
      <c r="S21" s="15">
        <v>15</v>
      </c>
      <c r="T21" s="12">
        <v>35</v>
      </c>
    </row>
    <row r="22" spans="1:20" ht="12" customHeight="1" x14ac:dyDescent="0.2">
      <c r="A22" s="32" t="s">
        <v>7</v>
      </c>
      <c r="B22" s="9" t="s">
        <v>47</v>
      </c>
      <c r="C22" s="9">
        <v>159721</v>
      </c>
      <c r="D22" s="28">
        <v>42748</v>
      </c>
      <c r="E22" s="6">
        <v>22.328125918300145</v>
      </c>
      <c r="F22" s="6">
        <v>23.771432567603625</v>
      </c>
      <c r="G22" s="6">
        <v>23.6</v>
      </c>
      <c r="H22" s="6">
        <v>22.4</v>
      </c>
      <c r="I22" s="6">
        <v>23.622767251669664</v>
      </c>
      <c r="J22" s="6">
        <v>24.649674677857238</v>
      </c>
      <c r="K22" s="6">
        <v>23.1</v>
      </c>
      <c r="L22" s="6">
        <v>22.9</v>
      </c>
      <c r="M22" s="6">
        <v>22.782102003040727</v>
      </c>
      <c r="N22" s="6">
        <v>24.488959169532134</v>
      </c>
      <c r="O22" s="35">
        <f t="shared" si="0"/>
        <v>23.364306158800353</v>
      </c>
      <c r="P22" s="35">
        <f t="shared" si="1"/>
        <v>0.80505884897034552</v>
      </c>
      <c r="Q22" s="35">
        <f t="shared" si="2"/>
        <v>24.649674677857238</v>
      </c>
      <c r="R22" s="35">
        <f t="shared" si="3"/>
        <v>22.328125918300145</v>
      </c>
      <c r="S22" s="18">
        <v>15</v>
      </c>
      <c r="T22" s="19">
        <v>35</v>
      </c>
    </row>
    <row r="23" spans="1:20" ht="12" customHeight="1" x14ac:dyDescent="0.2">
      <c r="A23" s="32" t="s">
        <v>15</v>
      </c>
      <c r="B23" s="9" t="s">
        <v>56</v>
      </c>
      <c r="C23" s="9">
        <v>159913</v>
      </c>
      <c r="D23" s="28">
        <v>42751</v>
      </c>
      <c r="E23" s="6">
        <v>22.4</v>
      </c>
      <c r="F23" s="6">
        <v>24.131172203763221</v>
      </c>
      <c r="G23" s="6">
        <v>22.1</v>
      </c>
      <c r="H23" s="6">
        <v>22.4</v>
      </c>
      <c r="I23" s="6">
        <v>23.1</v>
      </c>
      <c r="J23" s="6">
        <v>21.058110064826042</v>
      </c>
      <c r="K23" s="6">
        <v>24.525945772967415</v>
      </c>
      <c r="L23" s="6">
        <v>22.091011379160804</v>
      </c>
      <c r="M23" s="6">
        <v>24.582004199909377</v>
      </c>
      <c r="N23" s="6">
        <v>24.593235967931051</v>
      </c>
      <c r="O23" s="35">
        <f t="shared" si="0"/>
        <v>23.098147958855787</v>
      </c>
      <c r="P23" s="35">
        <f t="shared" si="1"/>
        <v>1.277587388161906</v>
      </c>
      <c r="Q23" s="35">
        <f t="shared" si="2"/>
        <v>24.593235967931051</v>
      </c>
      <c r="R23" s="35">
        <f t="shared" si="3"/>
        <v>21.058110064826042</v>
      </c>
      <c r="S23" s="15">
        <v>15</v>
      </c>
      <c r="T23" s="12">
        <v>35</v>
      </c>
    </row>
    <row r="24" spans="1:20" ht="12" customHeight="1" x14ac:dyDescent="0.2">
      <c r="A24" s="32" t="s">
        <v>7</v>
      </c>
      <c r="B24" s="9" t="s">
        <v>125</v>
      </c>
      <c r="C24" s="9">
        <v>159689</v>
      </c>
      <c r="D24" s="28">
        <v>42751</v>
      </c>
      <c r="E24" s="6">
        <v>23.721751607912992</v>
      </c>
      <c r="F24" s="6">
        <v>21.637869894144153</v>
      </c>
      <c r="G24" s="6">
        <v>22</v>
      </c>
      <c r="H24" s="6">
        <v>24.090225315351091</v>
      </c>
      <c r="I24" s="6">
        <v>22.769820882941747</v>
      </c>
      <c r="J24" s="6">
        <v>21.609721496124372</v>
      </c>
      <c r="K24" s="6">
        <v>24.291928481293258</v>
      </c>
      <c r="L24" s="6">
        <v>21.079638351525364</v>
      </c>
      <c r="M24" s="6">
        <v>22.832755484074102</v>
      </c>
      <c r="N24" s="6">
        <v>22.986403521321751</v>
      </c>
      <c r="O24" s="35">
        <f t="shared" si="0"/>
        <v>22.702011503468889</v>
      </c>
      <c r="P24" s="35">
        <f t="shared" si="1"/>
        <v>1.1079422369973644</v>
      </c>
      <c r="Q24" s="35">
        <f t="shared" si="2"/>
        <v>24.291928481293258</v>
      </c>
      <c r="R24" s="35">
        <f t="shared" si="3"/>
        <v>21.079638351525364</v>
      </c>
      <c r="S24" s="18">
        <v>15</v>
      </c>
      <c r="T24" s="19">
        <v>35</v>
      </c>
    </row>
    <row r="25" spans="1:20" ht="12" customHeight="1" x14ac:dyDescent="0.2">
      <c r="A25" s="32" t="s">
        <v>7</v>
      </c>
      <c r="B25" s="9" t="s">
        <v>66</v>
      </c>
      <c r="C25" s="9">
        <v>157352</v>
      </c>
      <c r="D25" s="28">
        <v>42751</v>
      </c>
      <c r="E25" s="6">
        <v>23.785424600802994</v>
      </c>
      <c r="F25" s="6">
        <v>24.14233259624849</v>
      </c>
      <c r="G25" s="6">
        <v>21.444925118149246</v>
      </c>
      <c r="H25" s="6">
        <v>22.6</v>
      </c>
      <c r="I25" s="6">
        <v>21.700662324860243</v>
      </c>
      <c r="J25" s="6">
        <v>20.91716603853153</v>
      </c>
      <c r="K25" s="6">
        <v>20.981876686796451</v>
      </c>
      <c r="L25" s="6">
        <v>23.733328821672103</v>
      </c>
      <c r="M25" s="6">
        <v>23.504290133720762</v>
      </c>
      <c r="N25" s="6">
        <v>22.8</v>
      </c>
      <c r="O25" s="35">
        <f t="shared" si="0"/>
        <v>22.561000632078184</v>
      </c>
      <c r="P25" s="35">
        <f t="shared" si="1"/>
        <v>1.2249374638843467</v>
      </c>
      <c r="Q25" s="35">
        <f t="shared" si="2"/>
        <v>24.14233259624849</v>
      </c>
      <c r="R25" s="35">
        <f t="shared" si="3"/>
        <v>20.91716603853153</v>
      </c>
      <c r="S25" s="15">
        <v>15</v>
      </c>
      <c r="T25" s="12">
        <v>35</v>
      </c>
    </row>
    <row r="26" spans="1:20" ht="12" customHeight="1" x14ac:dyDescent="0.2">
      <c r="A26" s="32" t="s">
        <v>7</v>
      </c>
      <c r="B26" s="9" t="s">
        <v>91</v>
      </c>
      <c r="C26" s="9">
        <v>159805</v>
      </c>
      <c r="D26" s="28">
        <v>42751</v>
      </c>
      <c r="E26" s="6">
        <v>22.9</v>
      </c>
      <c r="F26" s="6">
        <v>23.393945679678886</v>
      </c>
      <c r="G26" s="6">
        <v>23.679483217416394</v>
      </c>
      <c r="H26" s="6">
        <v>22.385860763237254</v>
      </c>
      <c r="I26" s="6">
        <v>21.440078037400784</v>
      </c>
      <c r="J26" s="6">
        <v>23.729368514251753</v>
      </c>
      <c r="K26" s="6">
        <v>22.161088245851367</v>
      </c>
      <c r="L26" s="6">
        <v>24.913592945684805</v>
      </c>
      <c r="M26" s="6">
        <v>22.903103566783198</v>
      </c>
      <c r="N26" s="6">
        <v>22.148372406384865</v>
      </c>
      <c r="O26" s="35">
        <f t="shared" si="0"/>
        <v>22.965489337668931</v>
      </c>
      <c r="P26" s="35">
        <f t="shared" si="1"/>
        <v>1.0032033201619621</v>
      </c>
      <c r="Q26" s="35">
        <f t="shared" si="2"/>
        <v>24.913592945684805</v>
      </c>
      <c r="R26" s="35">
        <f t="shared" si="3"/>
        <v>21.440078037400784</v>
      </c>
      <c r="S26" s="18">
        <v>15</v>
      </c>
      <c r="T26" s="19">
        <v>35</v>
      </c>
    </row>
    <row r="27" spans="1:20" ht="12" customHeight="1" x14ac:dyDescent="0.2">
      <c r="A27" s="32" t="s">
        <v>7</v>
      </c>
      <c r="B27" s="9" t="s">
        <v>70</v>
      </c>
      <c r="C27" s="9">
        <v>159160</v>
      </c>
      <c r="D27" s="28">
        <v>42752</v>
      </c>
      <c r="E27" s="6">
        <v>22.3</v>
      </c>
      <c r="F27" s="6">
        <v>20.472816786103756</v>
      </c>
      <c r="G27" s="6">
        <v>22.864850351710025</v>
      </c>
      <c r="H27" s="6">
        <v>22.228320419977187</v>
      </c>
      <c r="I27" s="6">
        <v>24.251459837531929</v>
      </c>
      <c r="J27" s="6">
        <v>22.4</v>
      </c>
      <c r="K27" s="6">
        <v>21.703227860471728</v>
      </c>
      <c r="L27" s="6">
        <v>22.520477421994475</v>
      </c>
      <c r="M27" s="6">
        <v>23.983620658008412</v>
      </c>
      <c r="N27" s="6">
        <v>22.6</v>
      </c>
      <c r="O27" s="35">
        <f t="shared" si="0"/>
        <v>22.532477333579752</v>
      </c>
      <c r="P27" s="35">
        <f t="shared" si="1"/>
        <v>1.0682205645412368</v>
      </c>
      <c r="Q27" s="35">
        <f t="shared" si="2"/>
        <v>24.251459837531929</v>
      </c>
      <c r="R27" s="35">
        <f t="shared" si="3"/>
        <v>20.472816786103756</v>
      </c>
      <c r="S27" s="15">
        <v>15</v>
      </c>
      <c r="T27" s="12">
        <v>35</v>
      </c>
    </row>
    <row r="28" spans="1:20" ht="12" customHeight="1" x14ac:dyDescent="0.2">
      <c r="A28" s="32" t="s">
        <v>7</v>
      </c>
      <c r="B28" s="9" t="s">
        <v>126</v>
      </c>
      <c r="C28" s="9">
        <v>159798</v>
      </c>
      <c r="D28" s="28">
        <v>42752</v>
      </c>
      <c r="E28" s="6">
        <v>22.18885803132698</v>
      </c>
      <c r="F28" s="6">
        <v>21.760661736523186</v>
      </c>
      <c r="G28" s="6">
        <v>24.156502099729266</v>
      </c>
      <c r="H28" s="6">
        <v>23.395388624121225</v>
      </c>
      <c r="I28" s="6">
        <v>24.157184723193247</v>
      </c>
      <c r="J28" s="6">
        <v>24.312528178024813</v>
      </c>
      <c r="K28" s="6">
        <v>24.1113747009245</v>
      </c>
      <c r="L28" s="6">
        <v>23.167975469418369</v>
      </c>
      <c r="M28" s="6">
        <v>22.209403862545305</v>
      </c>
      <c r="N28" s="6">
        <v>22.319069491096197</v>
      </c>
      <c r="O28" s="35">
        <f t="shared" si="0"/>
        <v>23.177894691690309</v>
      </c>
      <c r="P28" s="35">
        <f t="shared" si="1"/>
        <v>0.98799232332284348</v>
      </c>
      <c r="Q28" s="35">
        <f t="shared" si="2"/>
        <v>24.312528178024813</v>
      </c>
      <c r="R28" s="35">
        <f t="shared" si="3"/>
        <v>21.760661736523186</v>
      </c>
      <c r="S28" s="18">
        <v>15</v>
      </c>
      <c r="T28" s="19">
        <v>35</v>
      </c>
    </row>
    <row r="29" spans="1:20" ht="12" customHeight="1" x14ac:dyDescent="0.2">
      <c r="A29" s="32" t="s">
        <v>7</v>
      </c>
      <c r="B29" s="9" t="s">
        <v>125</v>
      </c>
      <c r="C29" s="9">
        <v>159689</v>
      </c>
      <c r="D29" s="28">
        <v>42752</v>
      </c>
      <c r="E29" s="6">
        <v>24.632146609412906</v>
      </c>
      <c r="F29" s="6">
        <v>23.562618456638265</v>
      </c>
      <c r="G29" s="6">
        <v>21.553006157931911</v>
      </c>
      <c r="H29" s="6">
        <v>22.814375163068846</v>
      </c>
      <c r="I29" s="6">
        <v>23.041078958790642</v>
      </c>
      <c r="J29" s="6">
        <v>21.843481111709874</v>
      </c>
      <c r="K29" s="6">
        <v>21.931765764863734</v>
      </c>
      <c r="L29" s="6">
        <v>23.436874617565497</v>
      </c>
      <c r="M29" s="6">
        <v>23.990277635699666</v>
      </c>
      <c r="N29" s="6">
        <v>24.293947480914419</v>
      </c>
      <c r="O29" s="35">
        <f t="shared" si="0"/>
        <v>23.109957195659579</v>
      </c>
      <c r="P29" s="35">
        <f t="shared" si="1"/>
        <v>1.0705108388165065</v>
      </c>
      <c r="Q29" s="35">
        <f t="shared" si="2"/>
        <v>24.632146609412906</v>
      </c>
      <c r="R29" s="35">
        <f t="shared" si="3"/>
        <v>21.553006157931911</v>
      </c>
      <c r="S29" s="15">
        <v>15</v>
      </c>
      <c r="T29" s="12">
        <v>35</v>
      </c>
    </row>
    <row r="30" spans="1:20" ht="12" customHeight="1" x14ac:dyDescent="0.2">
      <c r="A30" s="32" t="s">
        <v>7</v>
      </c>
      <c r="B30" s="9" t="s">
        <v>84</v>
      </c>
      <c r="C30" s="9">
        <v>160061</v>
      </c>
      <c r="D30" s="28">
        <v>42753</v>
      </c>
      <c r="E30" s="6">
        <v>24.171877923979633</v>
      </c>
      <c r="F30" s="6">
        <v>23.214593036438245</v>
      </c>
      <c r="G30" s="6">
        <v>23.838601942008381</v>
      </c>
      <c r="H30" s="6">
        <v>23.781638770492478</v>
      </c>
      <c r="I30" s="6">
        <v>20.51309688787946</v>
      </c>
      <c r="J30" s="6">
        <v>23.842440928867028</v>
      </c>
      <c r="K30" s="6">
        <v>23.177066559412438</v>
      </c>
      <c r="L30" s="6">
        <v>21.642911953799601</v>
      </c>
      <c r="M30" s="6">
        <v>22.496193262327772</v>
      </c>
      <c r="N30" s="6">
        <v>23.049440841039175</v>
      </c>
      <c r="O30" s="35">
        <f t="shared" si="0"/>
        <v>22.972786210624424</v>
      </c>
      <c r="P30" s="35">
        <f t="shared" si="1"/>
        <v>1.1426020249290638</v>
      </c>
      <c r="Q30" s="35">
        <f t="shared" si="2"/>
        <v>24.171877923979633</v>
      </c>
      <c r="R30" s="35">
        <f t="shared" si="3"/>
        <v>20.51309688787946</v>
      </c>
      <c r="S30" s="18">
        <v>15</v>
      </c>
      <c r="T30" s="19">
        <v>35</v>
      </c>
    </row>
    <row r="31" spans="1:20" ht="12" customHeight="1" x14ac:dyDescent="0.2">
      <c r="A31" s="32" t="s">
        <v>7</v>
      </c>
      <c r="B31" s="9" t="s">
        <v>91</v>
      </c>
      <c r="C31" s="9">
        <v>159925</v>
      </c>
      <c r="D31" s="28">
        <v>42753</v>
      </c>
      <c r="E31" s="6">
        <v>22.14</v>
      </c>
      <c r="F31" s="6">
        <v>22.340326238783163</v>
      </c>
      <c r="G31" s="6">
        <v>22.614910381704451</v>
      </c>
      <c r="H31" s="6">
        <v>20.741675609395593</v>
      </c>
      <c r="I31" s="6">
        <v>23.834614154419651</v>
      </c>
      <c r="J31" s="6">
        <v>20.720546745781572</v>
      </c>
      <c r="K31" s="6">
        <v>24.660175321511304</v>
      </c>
      <c r="L31" s="6">
        <v>24.887625146650933</v>
      </c>
      <c r="M31" s="6">
        <v>22.211509267476551</v>
      </c>
      <c r="N31" s="6">
        <v>24.824015486125766</v>
      </c>
      <c r="O31" s="35">
        <f t="shared" si="0"/>
        <v>22.897539835184897</v>
      </c>
      <c r="P31" s="35">
        <f t="shared" si="1"/>
        <v>1.5803888597102747</v>
      </c>
      <c r="Q31" s="35">
        <f t="shared" si="2"/>
        <v>24.887625146650933</v>
      </c>
      <c r="R31" s="35">
        <f t="shared" si="3"/>
        <v>20.720546745781572</v>
      </c>
      <c r="S31" s="15">
        <v>15</v>
      </c>
      <c r="T31" s="12">
        <v>35</v>
      </c>
    </row>
    <row r="32" spans="1:20" ht="12" customHeight="1" x14ac:dyDescent="0.2">
      <c r="A32" s="32" t="s">
        <v>7</v>
      </c>
      <c r="B32" s="9" t="s">
        <v>48</v>
      </c>
      <c r="C32" s="9">
        <v>160128</v>
      </c>
      <c r="D32" s="28">
        <v>42753</v>
      </c>
      <c r="E32" s="6">
        <v>22.6</v>
      </c>
      <c r="F32" s="6">
        <v>22.3</v>
      </c>
      <c r="G32" s="6">
        <v>22.6</v>
      </c>
      <c r="H32" s="6">
        <v>24.999714153765716</v>
      </c>
      <c r="I32" s="6">
        <v>21.148082393700708</v>
      </c>
      <c r="J32" s="6">
        <v>24.063973426937515</v>
      </c>
      <c r="K32" s="6">
        <v>20.804845412940523</v>
      </c>
      <c r="L32" s="6">
        <v>24.028016385708781</v>
      </c>
      <c r="M32" s="6">
        <v>21.592227044745641</v>
      </c>
      <c r="N32" s="6">
        <v>24.800936654710927</v>
      </c>
      <c r="O32" s="35">
        <f t="shared" si="0"/>
        <v>22.893779547250983</v>
      </c>
      <c r="P32" s="35">
        <f t="shared" si="1"/>
        <v>1.5040089392058631</v>
      </c>
      <c r="Q32" s="35">
        <f t="shared" si="2"/>
        <v>24.999714153765716</v>
      </c>
      <c r="R32" s="35">
        <f t="shared" si="3"/>
        <v>20.804845412940523</v>
      </c>
      <c r="S32" s="18">
        <v>15</v>
      </c>
      <c r="T32" s="19">
        <v>35</v>
      </c>
    </row>
    <row r="33" spans="1:20" ht="12" customHeight="1" x14ac:dyDescent="0.2">
      <c r="A33" s="32" t="s">
        <v>15</v>
      </c>
      <c r="B33" s="9" t="s">
        <v>56</v>
      </c>
      <c r="C33" s="9">
        <v>158529</v>
      </c>
      <c r="D33" s="28">
        <v>42754</v>
      </c>
      <c r="E33" s="6">
        <v>22.8</v>
      </c>
      <c r="F33" s="6">
        <v>24.803771808292865</v>
      </c>
      <c r="G33" s="6">
        <v>24.094197962917427</v>
      </c>
      <c r="H33" s="6">
        <v>20.333718654034218</v>
      </c>
      <c r="I33" s="6">
        <v>23.870125962666947</v>
      </c>
      <c r="J33" s="6">
        <v>22.397006276851965</v>
      </c>
      <c r="K33" s="6">
        <v>21.166261142390599</v>
      </c>
      <c r="L33" s="6">
        <v>21.01615357941381</v>
      </c>
      <c r="M33" s="6">
        <v>20.531728317209708</v>
      </c>
      <c r="N33" s="6">
        <v>22.538927383535153</v>
      </c>
      <c r="O33" s="35">
        <f t="shared" si="0"/>
        <v>22.35518910873127</v>
      </c>
      <c r="P33" s="35">
        <f t="shared" si="1"/>
        <v>1.56936030054933</v>
      </c>
      <c r="Q33" s="35">
        <f t="shared" si="2"/>
        <v>24.803771808292865</v>
      </c>
      <c r="R33" s="35">
        <f t="shared" si="3"/>
        <v>20.333718654034218</v>
      </c>
      <c r="S33" s="15">
        <v>15</v>
      </c>
      <c r="T33" s="12">
        <v>35</v>
      </c>
    </row>
    <row r="34" spans="1:20" ht="12" customHeight="1" x14ac:dyDescent="0.2">
      <c r="A34" s="32" t="s">
        <v>7</v>
      </c>
      <c r="B34" s="9" t="s">
        <v>128</v>
      </c>
      <c r="C34" s="9">
        <v>150163</v>
      </c>
      <c r="D34" s="28">
        <v>42754</v>
      </c>
      <c r="E34" s="6">
        <v>23.820328090991239</v>
      </c>
      <c r="F34" s="6">
        <v>21.921681451598484</v>
      </c>
      <c r="G34" s="6">
        <v>21.689500484480046</v>
      </c>
      <c r="H34" s="6">
        <v>24.447986163208796</v>
      </c>
      <c r="I34" s="6">
        <v>22.823196116932269</v>
      </c>
      <c r="J34" s="6">
        <v>22.367812866141943</v>
      </c>
      <c r="K34" s="6">
        <v>21.858668117559525</v>
      </c>
      <c r="L34" s="6">
        <v>20.478569594946752</v>
      </c>
      <c r="M34" s="6">
        <v>21.977040014862283</v>
      </c>
      <c r="N34" s="6">
        <v>24.386046959427006</v>
      </c>
      <c r="O34" s="35">
        <f t="shared" si="0"/>
        <v>22.577082986014837</v>
      </c>
      <c r="P34" s="35">
        <f t="shared" si="1"/>
        <v>1.2875444852790465</v>
      </c>
      <c r="Q34" s="35">
        <f t="shared" si="2"/>
        <v>24.447986163208796</v>
      </c>
      <c r="R34" s="35">
        <f t="shared" si="3"/>
        <v>20.478569594946752</v>
      </c>
      <c r="S34" s="18">
        <v>15</v>
      </c>
      <c r="T34" s="19">
        <v>35</v>
      </c>
    </row>
    <row r="35" spans="1:20" ht="12" customHeight="1" x14ac:dyDescent="0.2">
      <c r="A35" s="32" t="s">
        <v>7</v>
      </c>
      <c r="B35" s="9" t="s">
        <v>26</v>
      </c>
      <c r="C35" s="9">
        <v>160249</v>
      </c>
      <c r="D35" s="28">
        <v>42754</v>
      </c>
      <c r="E35" s="6">
        <v>22.356914825740386</v>
      </c>
      <c r="F35" s="6">
        <v>20.566177853605009</v>
      </c>
      <c r="G35" s="6">
        <v>21.460383402537097</v>
      </c>
      <c r="H35" s="6">
        <v>22.245813678838523</v>
      </c>
      <c r="I35" s="6">
        <v>21.732960522156681</v>
      </c>
      <c r="J35" s="6">
        <v>24.528239086856754</v>
      </c>
      <c r="K35" s="6">
        <v>23.283434858174306</v>
      </c>
      <c r="L35" s="6">
        <v>21.709031092286672</v>
      </c>
      <c r="M35" s="6">
        <v>20.461573960656708</v>
      </c>
      <c r="N35" s="6">
        <v>21.215569497740209</v>
      </c>
      <c r="O35" s="35">
        <f t="shared" si="0"/>
        <v>21.956009877859231</v>
      </c>
      <c r="P35" s="35">
        <f t="shared" si="1"/>
        <v>1.2334572038562062</v>
      </c>
      <c r="Q35" s="35">
        <f t="shared" si="2"/>
        <v>24.528239086856754</v>
      </c>
      <c r="R35" s="35">
        <f t="shared" si="3"/>
        <v>20.461573960656708</v>
      </c>
      <c r="S35" s="15">
        <v>15</v>
      </c>
      <c r="T35" s="12">
        <v>35</v>
      </c>
    </row>
    <row r="36" spans="1:20" ht="12" customHeight="1" x14ac:dyDescent="0.2">
      <c r="A36" s="32" t="s">
        <v>7</v>
      </c>
      <c r="B36" s="9" t="s">
        <v>129</v>
      </c>
      <c r="C36" s="9">
        <v>160250</v>
      </c>
      <c r="D36" s="28">
        <v>42754</v>
      </c>
      <c r="E36" s="6">
        <v>24.765397521750554</v>
      </c>
      <c r="F36" s="6">
        <v>23.604024458822735</v>
      </c>
      <c r="G36" s="6">
        <v>22.5</v>
      </c>
      <c r="H36" s="6">
        <v>23.397523806046202</v>
      </c>
      <c r="I36" s="6">
        <v>24.922915939336779</v>
      </c>
      <c r="J36" s="6">
        <v>21.312076235159946</v>
      </c>
      <c r="K36" s="6">
        <v>22.3</v>
      </c>
      <c r="L36" s="6">
        <v>23.009811119483548</v>
      </c>
      <c r="M36" s="6">
        <v>20.377812859646344</v>
      </c>
      <c r="N36" s="6">
        <v>21.960245962776671</v>
      </c>
      <c r="O36" s="35">
        <f t="shared" si="0"/>
        <v>22.814980790302279</v>
      </c>
      <c r="P36" s="35">
        <f t="shared" si="1"/>
        <v>1.4353056396984636</v>
      </c>
      <c r="Q36" s="35">
        <f t="shared" si="2"/>
        <v>24.922915939336779</v>
      </c>
      <c r="R36" s="35">
        <f t="shared" si="3"/>
        <v>20.377812859646344</v>
      </c>
      <c r="S36" s="18">
        <v>15</v>
      </c>
      <c r="T36" s="19">
        <v>35</v>
      </c>
    </row>
    <row r="37" spans="1:20" ht="12" customHeight="1" x14ac:dyDescent="0.2">
      <c r="A37" s="32" t="s">
        <v>15</v>
      </c>
      <c r="B37" s="9" t="s">
        <v>130</v>
      </c>
      <c r="C37" s="9">
        <v>160088</v>
      </c>
      <c r="D37" s="28">
        <v>42755</v>
      </c>
      <c r="E37" s="6">
        <v>20.291635350588056</v>
      </c>
      <c r="F37" s="6">
        <v>24.591249751570007</v>
      </c>
      <c r="G37" s="6">
        <v>24.854226839731723</v>
      </c>
      <c r="H37" s="6">
        <v>23.497386381053673</v>
      </c>
      <c r="I37" s="6">
        <v>22.77809231194184</v>
      </c>
      <c r="J37" s="6">
        <v>24.504289563321755</v>
      </c>
      <c r="K37" s="6">
        <v>22.802442526704066</v>
      </c>
      <c r="L37" s="6">
        <v>20.188408127673728</v>
      </c>
      <c r="M37" s="6">
        <v>23.422567272681423</v>
      </c>
      <c r="N37" s="6">
        <v>23.328131214461379</v>
      </c>
      <c r="O37" s="35">
        <f t="shared" si="0"/>
        <v>23.025842933972761</v>
      </c>
      <c r="P37" s="35">
        <f t="shared" si="1"/>
        <v>1.6360055615533513</v>
      </c>
      <c r="Q37" s="35">
        <f t="shared" si="2"/>
        <v>24.854226839731723</v>
      </c>
      <c r="R37" s="35">
        <f t="shared" si="3"/>
        <v>20.188408127673728</v>
      </c>
      <c r="S37" s="15">
        <v>15</v>
      </c>
      <c r="T37" s="12">
        <v>35</v>
      </c>
    </row>
    <row r="38" spans="1:20" ht="12" customHeight="1" x14ac:dyDescent="0.2">
      <c r="A38" s="32" t="s">
        <v>7</v>
      </c>
      <c r="B38" s="9" t="s">
        <v>75</v>
      </c>
      <c r="C38" s="9">
        <v>159717</v>
      </c>
      <c r="D38" s="28">
        <v>42755</v>
      </c>
      <c r="E38" s="6">
        <v>22.980512533324791</v>
      </c>
      <c r="F38" s="6">
        <v>23.022078602386781</v>
      </c>
      <c r="G38" s="6">
        <v>22.265962951860324</v>
      </c>
      <c r="H38" s="6">
        <v>24.927667366696532</v>
      </c>
      <c r="I38" s="6">
        <v>22.990021407058236</v>
      </c>
      <c r="J38" s="6">
        <v>24.219116258482</v>
      </c>
      <c r="K38" s="6">
        <v>22.389222874753038</v>
      </c>
      <c r="L38" s="6">
        <v>21.583354674398411</v>
      </c>
      <c r="M38" s="6">
        <v>23.22388442306465</v>
      </c>
      <c r="N38" s="6">
        <v>23.841954214521014</v>
      </c>
      <c r="O38" s="35">
        <f t="shared" si="0"/>
        <v>23.144377530654577</v>
      </c>
      <c r="P38" s="35">
        <f t="shared" si="1"/>
        <v>0.98163232597867311</v>
      </c>
      <c r="Q38" s="35">
        <f t="shared" si="2"/>
        <v>24.927667366696532</v>
      </c>
      <c r="R38" s="35">
        <f t="shared" si="3"/>
        <v>21.583354674398411</v>
      </c>
      <c r="S38" s="18">
        <v>15</v>
      </c>
      <c r="T38" s="19">
        <v>35</v>
      </c>
    </row>
    <row r="39" spans="1:20" ht="12" customHeight="1" x14ac:dyDescent="0.2">
      <c r="A39" s="32" t="s">
        <v>7</v>
      </c>
      <c r="B39" s="9" t="s">
        <v>131</v>
      </c>
      <c r="C39" s="33">
        <v>160306</v>
      </c>
      <c r="D39" s="28">
        <v>42755</v>
      </c>
      <c r="E39" s="6">
        <v>24.423128379008872</v>
      </c>
      <c r="F39" s="6">
        <v>23.594005331094049</v>
      </c>
      <c r="G39" s="6">
        <v>20.973157949210794</v>
      </c>
      <c r="H39" s="6">
        <v>22.870397203432816</v>
      </c>
      <c r="I39" s="6">
        <v>22.42585471392794</v>
      </c>
      <c r="J39" s="6">
        <v>22.43841636719878</v>
      </c>
      <c r="K39" s="6">
        <v>23.004255989424593</v>
      </c>
      <c r="L39" s="6">
        <v>23.421488641429818</v>
      </c>
      <c r="M39" s="6">
        <v>24.425835109135736</v>
      </c>
      <c r="N39" s="6">
        <v>20.733772322070255</v>
      </c>
      <c r="O39" s="35">
        <f t="shared" si="0"/>
        <v>22.831031200593365</v>
      </c>
      <c r="P39" s="35">
        <f t="shared" si="1"/>
        <v>1.2564942927585414</v>
      </c>
      <c r="Q39" s="35">
        <f t="shared" si="2"/>
        <v>24.425835109135736</v>
      </c>
      <c r="R39" s="35">
        <f t="shared" si="3"/>
        <v>20.733772322070255</v>
      </c>
      <c r="S39" s="15">
        <v>15</v>
      </c>
      <c r="T39" s="12">
        <v>35</v>
      </c>
    </row>
    <row r="40" spans="1:20" ht="12" customHeight="1" x14ac:dyDescent="0.2">
      <c r="A40" s="32" t="s">
        <v>7</v>
      </c>
      <c r="B40" s="9" t="s">
        <v>61</v>
      </c>
      <c r="C40" s="33">
        <v>159275</v>
      </c>
      <c r="D40" s="28">
        <v>42755</v>
      </c>
      <c r="E40" s="6">
        <v>22.42782068417252</v>
      </c>
      <c r="F40" s="6">
        <v>23.465897609621258</v>
      </c>
      <c r="G40" s="6">
        <v>23.797121570788519</v>
      </c>
      <c r="H40" s="6">
        <v>22.9</v>
      </c>
      <c r="I40" s="6">
        <v>23.407891472445513</v>
      </c>
      <c r="J40" s="6">
        <v>23.860015595085205</v>
      </c>
      <c r="K40" s="6">
        <v>21.347653674189488</v>
      </c>
      <c r="L40" s="6">
        <v>20.165485360183293</v>
      </c>
      <c r="M40" s="6">
        <v>24.25262714696099</v>
      </c>
      <c r="N40" s="6">
        <v>20.570681802988034</v>
      </c>
      <c r="O40" s="35">
        <f t="shared" si="0"/>
        <v>22.61951949164348</v>
      </c>
      <c r="P40" s="35">
        <f t="shared" si="1"/>
        <v>1.4485081962262254</v>
      </c>
      <c r="Q40" s="35">
        <f t="shared" si="2"/>
        <v>24.25262714696099</v>
      </c>
      <c r="R40" s="35">
        <f t="shared" si="3"/>
        <v>20.165485360183293</v>
      </c>
      <c r="S40" s="18">
        <v>15</v>
      </c>
      <c r="T40" s="19">
        <v>35</v>
      </c>
    </row>
    <row r="41" spans="1:20" ht="12" customHeight="1" x14ac:dyDescent="0.2">
      <c r="A41" s="32" t="s">
        <v>7</v>
      </c>
      <c r="B41" s="9" t="s">
        <v>66</v>
      </c>
      <c r="C41" s="9">
        <v>159197</v>
      </c>
      <c r="D41" s="28">
        <v>42758</v>
      </c>
      <c r="E41" s="6">
        <v>20.852138712689566</v>
      </c>
      <c r="F41" s="6">
        <v>24.828678835919252</v>
      </c>
      <c r="G41" s="6">
        <v>23.096278460574773</v>
      </c>
      <c r="H41" s="6">
        <v>21.272360897724305</v>
      </c>
      <c r="I41" s="6">
        <v>22.684611147602403</v>
      </c>
      <c r="J41" s="6">
        <v>20.530148939456129</v>
      </c>
      <c r="K41" s="6">
        <v>23.367427619755571</v>
      </c>
      <c r="L41" s="6">
        <v>21.97299221105267</v>
      </c>
      <c r="M41" s="6">
        <v>21.195501939454488</v>
      </c>
      <c r="N41" s="6">
        <v>22.701739371783134</v>
      </c>
      <c r="O41" s="35">
        <f t="shared" si="0"/>
        <v>22.250187813601229</v>
      </c>
      <c r="P41" s="35">
        <f t="shared" si="1"/>
        <v>1.3359870571598742</v>
      </c>
      <c r="Q41" s="35">
        <f t="shared" si="2"/>
        <v>24.828678835919252</v>
      </c>
      <c r="R41" s="35">
        <f t="shared" si="3"/>
        <v>20.530148939456129</v>
      </c>
      <c r="S41" s="15">
        <v>15</v>
      </c>
      <c r="T41" s="12">
        <v>35</v>
      </c>
    </row>
    <row r="42" spans="1:20" ht="12" customHeight="1" x14ac:dyDescent="0.2">
      <c r="A42" s="32" t="s">
        <v>7</v>
      </c>
      <c r="B42" s="9" t="s">
        <v>70</v>
      </c>
      <c r="C42" s="9">
        <v>159949</v>
      </c>
      <c r="D42" s="28">
        <v>42758</v>
      </c>
      <c r="E42" s="6">
        <v>20.527332688376863</v>
      </c>
      <c r="F42" s="6">
        <v>23.783657919803815</v>
      </c>
      <c r="G42" s="6">
        <v>22.087076178213092</v>
      </c>
      <c r="H42" s="6">
        <v>22.34460810902565</v>
      </c>
      <c r="I42" s="6">
        <v>24.993141260403405</v>
      </c>
      <c r="J42" s="6">
        <v>22.8</v>
      </c>
      <c r="K42" s="6">
        <v>22.1</v>
      </c>
      <c r="L42" s="6">
        <v>21.294922172105522</v>
      </c>
      <c r="M42" s="6">
        <v>20.281135370985751</v>
      </c>
      <c r="N42" s="6">
        <v>24.647147414464268</v>
      </c>
      <c r="O42" s="35">
        <f t="shared" si="0"/>
        <v>22.485902111337833</v>
      </c>
      <c r="P42" s="35">
        <f t="shared" si="1"/>
        <v>1.6049723906276663</v>
      </c>
      <c r="Q42" s="35">
        <f t="shared" si="2"/>
        <v>24.993141260403405</v>
      </c>
      <c r="R42" s="35">
        <f t="shared" si="3"/>
        <v>20.281135370985751</v>
      </c>
      <c r="S42" s="18">
        <v>15</v>
      </c>
      <c r="T42" s="19">
        <v>35</v>
      </c>
    </row>
    <row r="43" spans="1:20" ht="12" customHeight="1" x14ac:dyDescent="0.2">
      <c r="A43" s="32" t="s">
        <v>7</v>
      </c>
      <c r="B43" s="9" t="s">
        <v>132</v>
      </c>
      <c r="C43" s="9">
        <v>160473</v>
      </c>
      <c r="D43" s="28">
        <v>42758</v>
      </c>
      <c r="E43" s="6">
        <v>22.665543027215556</v>
      </c>
      <c r="F43" s="6">
        <v>21.246558821705662</v>
      </c>
      <c r="G43" s="6">
        <v>23.649134540050856</v>
      </c>
      <c r="H43" s="6">
        <v>20.769160765342928</v>
      </c>
      <c r="I43" s="6">
        <v>24.209382719886264</v>
      </c>
      <c r="J43" s="6">
        <v>22.891822582875903</v>
      </c>
      <c r="K43" s="6">
        <v>24.162258924971308</v>
      </c>
      <c r="L43" s="6">
        <v>23.173791337047017</v>
      </c>
      <c r="M43" s="6">
        <v>20.382453709194071</v>
      </c>
      <c r="N43" s="6">
        <v>24.237528356809207</v>
      </c>
      <c r="O43" s="35">
        <f t="shared" si="0"/>
        <v>22.738763478509878</v>
      </c>
      <c r="P43" s="35">
        <f t="shared" si="1"/>
        <v>1.4583237997941383</v>
      </c>
      <c r="Q43" s="35">
        <f t="shared" si="2"/>
        <v>24.237528356809207</v>
      </c>
      <c r="R43" s="35">
        <f t="shared" si="3"/>
        <v>20.382453709194071</v>
      </c>
      <c r="S43" s="15">
        <v>15</v>
      </c>
      <c r="T43" s="12">
        <v>35</v>
      </c>
    </row>
    <row r="44" spans="1:20" ht="12" customHeight="1" x14ac:dyDescent="0.2">
      <c r="A44" s="32" t="s">
        <v>15</v>
      </c>
      <c r="B44" s="9" t="s">
        <v>56</v>
      </c>
      <c r="C44" s="9">
        <v>159348</v>
      </c>
      <c r="D44" s="28">
        <v>42759</v>
      </c>
      <c r="E44" s="6">
        <v>23.703519027000436</v>
      </c>
      <c r="F44" s="6">
        <v>22.223308518005656</v>
      </c>
      <c r="G44" s="6">
        <v>23.156630074336984</v>
      </c>
      <c r="H44" s="6">
        <v>21.208337811083553</v>
      </c>
      <c r="I44" s="6">
        <v>20.366509654166936</v>
      </c>
      <c r="J44" s="6">
        <v>24.888717194345634</v>
      </c>
      <c r="K44" s="6">
        <v>24.471091518218351</v>
      </c>
      <c r="L44" s="6">
        <v>22.912245209623158</v>
      </c>
      <c r="M44" s="6">
        <v>24.442788354525362</v>
      </c>
      <c r="N44" s="6">
        <v>21.146499948408927</v>
      </c>
      <c r="O44" s="35">
        <f t="shared" si="0"/>
        <v>22.851964730971499</v>
      </c>
      <c r="P44" s="35">
        <f t="shared" si="1"/>
        <v>1.5742746663990816</v>
      </c>
      <c r="Q44" s="35">
        <f t="shared" si="2"/>
        <v>24.888717194345634</v>
      </c>
      <c r="R44" s="35">
        <f t="shared" si="3"/>
        <v>20.366509654166936</v>
      </c>
      <c r="S44" s="18">
        <v>15</v>
      </c>
      <c r="T44" s="19">
        <v>35</v>
      </c>
    </row>
    <row r="45" spans="1:20" ht="12" customHeight="1" x14ac:dyDescent="0.2">
      <c r="A45" s="32" t="s">
        <v>7</v>
      </c>
      <c r="B45" s="9" t="s">
        <v>91</v>
      </c>
      <c r="C45" s="9">
        <v>159806</v>
      </c>
      <c r="D45" s="28">
        <v>42759</v>
      </c>
      <c r="E45" s="6">
        <v>22.4</v>
      </c>
      <c r="F45" s="6">
        <v>21.848115296258769</v>
      </c>
      <c r="G45" s="6">
        <v>21.977741376318836</v>
      </c>
      <c r="H45" s="6">
        <v>21.453346225708014</v>
      </c>
      <c r="I45" s="6">
        <v>24.606496381757541</v>
      </c>
      <c r="J45" s="6">
        <v>23.081868279640119</v>
      </c>
      <c r="K45" s="6">
        <v>21.766496450674911</v>
      </c>
      <c r="L45" s="6">
        <v>22.758182130567818</v>
      </c>
      <c r="M45" s="6">
        <v>22.9</v>
      </c>
      <c r="N45" s="6">
        <v>20.437971105604806</v>
      </c>
      <c r="O45" s="35">
        <f t="shared" si="0"/>
        <v>22.323021724653081</v>
      </c>
      <c r="P45" s="35">
        <f t="shared" si="1"/>
        <v>1.1196490071406686</v>
      </c>
      <c r="Q45" s="35">
        <f t="shared" si="2"/>
        <v>24.606496381757541</v>
      </c>
      <c r="R45" s="35">
        <f t="shared" si="3"/>
        <v>20.437971105604806</v>
      </c>
      <c r="S45" s="15">
        <v>15</v>
      </c>
      <c r="T45" s="12">
        <v>35</v>
      </c>
    </row>
    <row r="46" spans="1:20" ht="12" customHeight="1" x14ac:dyDescent="0.2">
      <c r="A46" s="32" t="s">
        <v>7</v>
      </c>
      <c r="B46" s="9" t="s">
        <v>133</v>
      </c>
      <c r="C46" s="9">
        <v>160465</v>
      </c>
      <c r="D46" s="28">
        <v>42759</v>
      </c>
      <c r="E46" s="6">
        <v>22.128004763048978</v>
      </c>
      <c r="F46" s="6">
        <v>20.306408173052745</v>
      </c>
      <c r="G46" s="6">
        <v>24.27873244669318</v>
      </c>
      <c r="H46" s="6">
        <v>22.9</v>
      </c>
      <c r="I46" s="6">
        <v>22.5</v>
      </c>
      <c r="J46" s="6">
        <v>23.44401751444958</v>
      </c>
      <c r="K46" s="6">
        <v>23.890659504871337</v>
      </c>
      <c r="L46" s="6">
        <v>22.599198312880937</v>
      </c>
      <c r="M46" s="6">
        <v>24.518004996503638</v>
      </c>
      <c r="N46" s="6">
        <v>24.643396442895586</v>
      </c>
      <c r="O46" s="35">
        <f t="shared" si="0"/>
        <v>23.120842215439595</v>
      </c>
      <c r="P46" s="35">
        <f t="shared" si="1"/>
        <v>1.3300417629386994</v>
      </c>
      <c r="Q46" s="35">
        <f t="shared" si="2"/>
        <v>24.643396442895586</v>
      </c>
      <c r="R46" s="35">
        <f t="shared" si="3"/>
        <v>20.306408173052745</v>
      </c>
      <c r="S46" s="18">
        <v>15</v>
      </c>
      <c r="T46" s="19">
        <v>35</v>
      </c>
    </row>
    <row r="47" spans="1:20" ht="12" customHeight="1" x14ac:dyDescent="0.2">
      <c r="A47" s="32" t="s">
        <v>7</v>
      </c>
      <c r="B47" s="9" t="s">
        <v>41</v>
      </c>
      <c r="C47" s="9">
        <v>160466</v>
      </c>
      <c r="D47" s="28">
        <v>42759</v>
      </c>
      <c r="E47" s="6">
        <v>24.0597089565129</v>
      </c>
      <c r="F47" s="6">
        <v>21.494714482173329</v>
      </c>
      <c r="G47" s="6">
        <v>24.164011395196908</v>
      </c>
      <c r="H47" s="6">
        <v>23.608051739886108</v>
      </c>
      <c r="I47" s="6">
        <v>21.697501688428481</v>
      </c>
      <c r="J47" s="6">
        <v>21.050666583621492</v>
      </c>
      <c r="K47" s="6">
        <v>24.845033297082441</v>
      </c>
      <c r="L47" s="6">
        <v>24.296849090922905</v>
      </c>
      <c r="M47" s="6">
        <v>22.781611633577274</v>
      </c>
      <c r="N47" s="6">
        <v>22.3</v>
      </c>
      <c r="O47" s="35">
        <f t="shared" si="0"/>
        <v>23.029814886740187</v>
      </c>
      <c r="P47" s="35">
        <f t="shared" si="1"/>
        <v>1.3426627468050054</v>
      </c>
      <c r="Q47" s="35">
        <f t="shared" si="2"/>
        <v>24.845033297082441</v>
      </c>
      <c r="R47" s="35">
        <f t="shared" si="3"/>
        <v>21.050666583621492</v>
      </c>
      <c r="S47" s="15">
        <v>15</v>
      </c>
      <c r="T47" s="12">
        <v>35</v>
      </c>
    </row>
    <row r="48" spans="1:20" ht="12" customHeight="1" x14ac:dyDescent="0.2">
      <c r="A48" s="32" t="s">
        <v>15</v>
      </c>
      <c r="B48" s="9" t="s">
        <v>118</v>
      </c>
      <c r="C48" s="9">
        <v>160718</v>
      </c>
      <c r="D48" s="28">
        <v>42760</v>
      </c>
      <c r="E48" s="6">
        <v>21.411693888633522</v>
      </c>
      <c r="F48" s="6">
        <v>21.456429892034077</v>
      </c>
      <c r="G48" s="6">
        <v>22.092001125804309</v>
      </c>
      <c r="H48" s="6">
        <v>23.204719234679629</v>
      </c>
      <c r="I48" s="6">
        <v>21.805654470256979</v>
      </c>
      <c r="J48" s="6">
        <v>20.696536579739526</v>
      </c>
      <c r="K48" s="6">
        <v>22.8</v>
      </c>
      <c r="L48" s="6">
        <v>22.727836219954924</v>
      </c>
      <c r="M48" s="6">
        <v>22.598310918054217</v>
      </c>
      <c r="N48" s="6">
        <v>22.013765013496052</v>
      </c>
      <c r="O48" s="35">
        <f t="shared" si="0"/>
        <v>22.080694734265325</v>
      </c>
      <c r="P48" s="35">
        <f t="shared" si="1"/>
        <v>0.7674609544426334</v>
      </c>
      <c r="Q48" s="35">
        <f t="shared" si="2"/>
        <v>23.204719234679629</v>
      </c>
      <c r="R48" s="35">
        <f t="shared" si="3"/>
        <v>20.696536579739526</v>
      </c>
      <c r="S48" s="18">
        <v>15</v>
      </c>
      <c r="T48" s="19">
        <v>35</v>
      </c>
    </row>
    <row r="49" spans="1:20" ht="12" customHeight="1" x14ac:dyDescent="0.2">
      <c r="A49" s="32" t="s">
        <v>7</v>
      </c>
      <c r="B49" s="9" t="s">
        <v>108</v>
      </c>
      <c r="C49" s="9">
        <v>160675</v>
      </c>
      <c r="D49" s="28">
        <v>42760</v>
      </c>
      <c r="E49" s="6">
        <v>24.562724051175952</v>
      </c>
      <c r="F49" s="6">
        <v>21.763429636250141</v>
      </c>
      <c r="G49" s="6">
        <v>24.640123371710786</v>
      </c>
      <c r="H49" s="6">
        <v>22.6</v>
      </c>
      <c r="I49" s="6">
        <v>22.3</v>
      </c>
      <c r="J49" s="6">
        <v>24.345257523528645</v>
      </c>
      <c r="K49" s="6">
        <v>21.606816091365864</v>
      </c>
      <c r="L49" s="6">
        <v>24.745450882680046</v>
      </c>
      <c r="M49" s="6">
        <v>22.249971829764274</v>
      </c>
      <c r="N49" s="6">
        <v>24.349663564345533</v>
      </c>
      <c r="O49" s="35">
        <f t="shared" si="0"/>
        <v>23.316343695082121</v>
      </c>
      <c r="P49" s="35">
        <f t="shared" si="1"/>
        <v>1.3119915332417853</v>
      </c>
      <c r="Q49" s="35">
        <f t="shared" si="2"/>
        <v>24.745450882680046</v>
      </c>
      <c r="R49" s="35">
        <f t="shared" si="3"/>
        <v>21.606816091365864</v>
      </c>
      <c r="S49" s="15">
        <v>15</v>
      </c>
      <c r="T49" s="12">
        <v>35</v>
      </c>
    </row>
    <row r="50" spans="1:20" ht="12" customHeight="1" x14ac:dyDescent="0.2">
      <c r="A50" s="32" t="s">
        <v>7</v>
      </c>
      <c r="B50" s="9" t="s">
        <v>46</v>
      </c>
      <c r="C50" s="9">
        <v>159455</v>
      </c>
      <c r="D50" s="28">
        <v>42760</v>
      </c>
      <c r="E50" s="6">
        <v>22.882077996104734</v>
      </c>
      <c r="F50" s="6">
        <v>23.333966318455737</v>
      </c>
      <c r="G50" s="6">
        <v>23.304835760944464</v>
      </c>
      <c r="H50" s="6">
        <v>23.079280964561146</v>
      </c>
      <c r="I50" s="6">
        <v>20.830886700925557</v>
      </c>
      <c r="J50" s="6">
        <v>21.845070018156012</v>
      </c>
      <c r="K50" s="6">
        <v>23.69667216370599</v>
      </c>
      <c r="L50" s="6">
        <v>23.554512627556981</v>
      </c>
      <c r="M50" s="6">
        <v>20.748035186333766</v>
      </c>
      <c r="N50" s="6">
        <v>22.336553616001794</v>
      </c>
      <c r="O50" s="35">
        <f t="shared" si="0"/>
        <v>22.561189135274621</v>
      </c>
      <c r="P50" s="35">
        <f t="shared" si="1"/>
        <v>1.0874209250824893</v>
      </c>
      <c r="Q50" s="35">
        <f t="shared" si="2"/>
        <v>23.69667216370599</v>
      </c>
      <c r="R50" s="35">
        <f t="shared" si="3"/>
        <v>20.748035186333766</v>
      </c>
      <c r="S50" s="18">
        <v>15</v>
      </c>
      <c r="T50" s="19">
        <v>35</v>
      </c>
    </row>
    <row r="51" spans="1:20" ht="12" customHeight="1" x14ac:dyDescent="0.2">
      <c r="A51" s="32" t="s">
        <v>7</v>
      </c>
      <c r="B51" s="9" t="s">
        <v>48</v>
      </c>
      <c r="C51" s="9">
        <v>160512</v>
      </c>
      <c r="D51" s="28">
        <v>42760</v>
      </c>
      <c r="E51" s="6">
        <v>21.810029964425755</v>
      </c>
      <c r="F51" s="6">
        <v>21.799288299882335</v>
      </c>
      <c r="G51" s="6">
        <v>23.784598920778674</v>
      </c>
      <c r="H51" s="6">
        <v>23.936347008196723</v>
      </c>
      <c r="I51" s="6">
        <v>20.791943791448141</v>
      </c>
      <c r="J51" s="6">
        <v>23.493879902367837</v>
      </c>
      <c r="K51" s="6">
        <v>24.796120795127216</v>
      </c>
      <c r="L51" s="6">
        <v>20.16442206842396</v>
      </c>
      <c r="M51" s="6">
        <v>22.977162427105796</v>
      </c>
      <c r="N51" s="6">
        <v>23.24503388808585</v>
      </c>
      <c r="O51" s="35">
        <f t="shared" si="0"/>
        <v>22.67988270658423</v>
      </c>
      <c r="P51" s="35">
        <f t="shared" si="1"/>
        <v>1.4821857920365287</v>
      </c>
      <c r="Q51" s="35">
        <f t="shared" si="2"/>
        <v>24.796120795127216</v>
      </c>
      <c r="R51" s="35">
        <f t="shared" si="3"/>
        <v>20.16442206842396</v>
      </c>
      <c r="S51" s="15">
        <v>15</v>
      </c>
      <c r="T51" s="12">
        <v>35</v>
      </c>
    </row>
    <row r="52" spans="1:20" ht="12" customHeight="1" x14ac:dyDescent="0.2">
      <c r="A52" s="32" t="s">
        <v>7</v>
      </c>
      <c r="B52" s="9" t="s">
        <v>84</v>
      </c>
      <c r="C52" s="9">
        <v>160632</v>
      </c>
      <c r="D52" s="28">
        <v>42761</v>
      </c>
      <c r="E52" s="6">
        <v>24.710600070013612</v>
      </c>
      <c r="F52" s="6">
        <v>22.968680774524529</v>
      </c>
      <c r="G52" s="6">
        <v>21.154525733726139</v>
      </c>
      <c r="H52" s="6">
        <v>20.204712234231486</v>
      </c>
      <c r="I52" s="6">
        <v>24.457925939530899</v>
      </c>
      <c r="J52" s="6">
        <v>20.743156382358684</v>
      </c>
      <c r="K52" s="6">
        <v>21.758405335997715</v>
      </c>
      <c r="L52" s="6">
        <v>21.808846596836968</v>
      </c>
      <c r="M52" s="6">
        <v>23.242333560121843</v>
      </c>
      <c r="N52" s="6">
        <v>23.400944792622642</v>
      </c>
      <c r="O52" s="35">
        <f t="shared" si="0"/>
        <v>22.445013141996448</v>
      </c>
      <c r="P52" s="35">
        <f t="shared" si="1"/>
        <v>1.5443522737548645</v>
      </c>
      <c r="Q52" s="35">
        <f t="shared" si="2"/>
        <v>24.710600070013612</v>
      </c>
      <c r="R52" s="35">
        <f t="shared" si="3"/>
        <v>20.204712234231486</v>
      </c>
      <c r="S52" s="18">
        <v>15</v>
      </c>
      <c r="T52" s="19">
        <v>35</v>
      </c>
    </row>
    <row r="53" spans="1:20" ht="12" customHeight="1" x14ac:dyDescent="0.2">
      <c r="A53" s="32" t="s">
        <v>7</v>
      </c>
      <c r="B53" s="9" t="s">
        <v>48</v>
      </c>
      <c r="C53" s="9">
        <v>160797</v>
      </c>
      <c r="D53" s="28">
        <v>42761</v>
      </c>
      <c r="E53" s="6">
        <v>21.469984466738214</v>
      </c>
      <c r="F53" s="6">
        <v>22.133948703145681</v>
      </c>
      <c r="G53" s="6">
        <v>24.047623002898568</v>
      </c>
      <c r="H53" s="6">
        <v>21.99973920501294</v>
      </c>
      <c r="I53" s="6">
        <v>22.3</v>
      </c>
      <c r="J53" s="6">
        <v>22.4</v>
      </c>
      <c r="K53" s="6">
        <v>22.8</v>
      </c>
      <c r="L53" s="6">
        <v>20.62168982771189</v>
      </c>
      <c r="M53" s="6">
        <v>23.88404249270199</v>
      </c>
      <c r="N53" s="6">
        <v>23.469653752290434</v>
      </c>
      <c r="O53" s="35">
        <f t="shared" si="0"/>
        <v>22.512668145049972</v>
      </c>
      <c r="P53" s="35">
        <f t="shared" si="1"/>
        <v>1.0730315143998816</v>
      </c>
      <c r="Q53" s="35">
        <f t="shared" si="2"/>
        <v>24.047623002898568</v>
      </c>
      <c r="R53" s="35">
        <f t="shared" si="3"/>
        <v>20.62168982771189</v>
      </c>
      <c r="S53" s="15">
        <v>15</v>
      </c>
      <c r="T53" s="12">
        <v>35</v>
      </c>
    </row>
    <row r="54" spans="1:20" ht="12" customHeight="1" x14ac:dyDescent="0.2">
      <c r="A54" s="32" t="s">
        <v>7</v>
      </c>
      <c r="B54" s="9" t="s">
        <v>137</v>
      </c>
      <c r="C54" s="9">
        <v>157008</v>
      </c>
      <c r="D54" s="28">
        <v>42761</v>
      </c>
      <c r="E54" s="6">
        <v>22.4</v>
      </c>
      <c r="F54" s="6">
        <v>22.9</v>
      </c>
      <c r="G54" s="6">
        <v>22.964119126321165</v>
      </c>
      <c r="H54" s="6">
        <v>24.545802762174578</v>
      </c>
      <c r="I54" s="6">
        <v>21.99867174455612</v>
      </c>
      <c r="J54" s="6">
        <v>23.1</v>
      </c>
      <c r="K54" s="6">
        <v>24.8986959811117</v>
      </c>
      <c r="L54" s="6">
        <v>24.246543820345099</v>
      </c>
      <c r="M54" s="6">
        <v>22.23596843837759</v>
      </c>
      <c r="N54" s="6">
        <v>20.876329567355604</v>
      </c>
      <c r="O54" s="35">
        <f t="shared" si="0"/>
        <v>23.016613144024184</v>
      </c>
      <c r="P54" s="35">
        <f t="shared" si="1"/>
        <v>1.248257905359065</v>
      </c>
      <c r="Q54" s="35">
        <f t="shared" si="2"/>
        <v>24.8986959811117</v>
      </c>
      <c r="R54" s="35">
        <f t="shared" si="3"/>
        <v>20.876329567355604</v>
      </c>
      <c r="S54" s="18">
        <v>15</v>
      </c>
      <c r="T54" s="19">
        <v>35</v>
      </c>
    </row>
    <row r="55" spans="1:20" ht="12" customHeight="1" x14ac:dyDescent="0.2">
      <c r="A55" s="32" t="s">
        <v>15</v>
      </c>
      <c r="B55" s="9" t="s">
        <v>130</v>
      </c>
      <c r="C55" s="9">
        <v>160800</v>
      </c>
      <c r="D55" s="28">
        <v>42762</v>
      </c>
      <c r="E55" s="6">
        <v>24.904155536945321</v>
      </c>
      <c r="F55" s="6">
        <v>20.949825730639908</v>
      </c>
      <c r="G55" s="6">
        <v>22.98741794378402</v>
      </c>
      <c r="H55" s="6">
        <v>22.001134551559851</v>
      </c>
      <c r="I55" s="6">
        <v>20.325717104234247</v>
      </c>
      <c r="J55" s="6">
        <v>20.193055344893104</v>
      </c>
      <c r="K55" s="6">
        <v>21.335553850629047</v>
      </c>
      <c r="L55" s="6">
        <v>24.865441404345813</v>
      </c>
      <c r="M55" s="6">
        <v>22.844884249030109</v>
      </c>
      <c r="N55" s="6">
        <v>20.838473296864564</v>
      </c>
      <c r="O55" s="35">
        <f t="shared" si="0"/>
        <v>22.124565901292595</v>
      </c>
      <c r="P55" s="35">
        <f t="shared" si="1"/>
        <v>1.7365452046214529</v>
      </c>
      <c r="Q55" s="35">
        <f t="shared" si="2"/>
        <v>24.904155536945321</v>
      </c>
      <c r="R55" s="35">
        <f t="shared" si="3"/>
        <v>20.193055344893104</v>
      </c>
      <c r="S55" s="15">
        <v>15</v>
      </c>
      <c r="T55" s="12">
        <v>35</v>
      </c>
    </row>
    <row r="56" spans="1:20" ht="12" customHeight="1" x14ac:dyDescent="0.2">
      <c r="A56" s="32" t="s">
        <v>7</v>
      </c>
      <c r="B56" s="9" t="s">
        <v>84</v>
      </c>
      <c r="C56" s="9">
        <v>160517</v>
      </c>
      <c r="D56" s="28">
        <v>42762</v>
      </c>
      <c r="E56" s="6">
        <v>24.512733380341686</v>
      </c>
      <c r="F56" s="6">
        <v>20.465139275378213</v>
      </c>
      <c r="G56" s="6">
        <v>20.23065106386424</v>
      </c>
      <c r="H56" s="6">
        <v>23.391040221729192</v>
      </c>
      <c r="I56" s="6">
        <v>20.9076054731906</v>
      </c>
      <c r="J56" s="6">
        <v>22.948089737909232</v>
      </c>
      <c r="K56" s="6">
        <v>22.8</v>
      </c>
      <c r="L56" s="6">
        <v>21.109561090089603</v>
      </c>
      <c r="M56" s="6">
        <v>23.829753959343616</v>
      </c>
      <c r="N56" s="6">
        <v>22.8</v>
      </c>
      <c r="O56" s="35">
        <f t="shared" si="0"/>
        <v>22.299457420184641</v>
      </c>
      <c r="P56" s="35">
        <f t="shared" si="1"/>
        <v>1.5037563533902769</v>
      </c>
      <c r="Q56" s="35">
        <f t="shared" si="2"/>
        <v>24.512733380341686</v>
      </c>
      <c r="R56" s="35">
        <f t="shared" si="3"/>
        <v>20.23065106386424</v>
      </c>
      <c r="S56" s="18">
        <v>15</v>
      </c>
      <c r="T56" s="19">
        <v>35</v>
      </c>
    </row>
    <row r="57" spans="1:20" ht="12" customHeight="1" x14ac:dyDescent="0.2">
      <c r="A57" s="32" t="s">
        <v>7</v>
      </c>
      <c r="B57" s="9" t="s">
        <v>48</v>
      </c>
      <c r="C57" s="9">
        <v>160898</v>
      </c>
      <c r="D57" s="28">
        <v>42762</v>
      </c>
      <c r="E57" s="6">
        <v>23.1</v>
      </c>
      <c r="F57" s="6">
        <v>20.569560568814254</v>
      </c>
      <c r="G57" s="6">
        <v>20.572433099614724</v>
      </c>
      <c r="H57" s="6">
        <v>23.890071023419392</v>
      </c>
      <c r="I57" s="6">
        <v>23.305235202522386</v>
      </c>
      <c r="J57" s="6">
        <v>24.768078350111189</v>
      </c>
      <c r="K57" s="6">
        <v>22.6</v>
      </c>
      <c r="L57" s="6">
        <v>20.070518110596254</v>
      </c>
      <c r="M57" s="6">
        <v>24.918914909105656</v>
      </c>
      <c r="N57" s="6">
        <v>21.348862196504399</v>
      </c>
      <c r="O57" s="35">
        <f t="shared" si="0"/>
        <v>22.514367346068827</v>
      </c>
      <c r="P57" s="35">
        <f t="shared" si="1"/>
        <v>1.7830553291550102</v>
      </c>
      <c r="Q57" s="35">
        <f t="shared" si="2"/>
        <v>24.918914909105656</v>
      </c>
      <c r="R57" s="35">
        <f t="shared" si="3"/>
        <v>20.070518110596254</v>
      </c>
      <c r="S57" s="15">
        <v>15</v>
      </c>
      <c r="T57" s="12">
        <v>35</v>
      </c>
    </row>
    <row r="58" spans="1:20" ht="12" customHeight="1" x14ac:dyDescent="0.2">
      <c r="A58" s="32" t="s">
        <v>7</v>
      </c>
      <c r="B58" s="9" t="s">
        <v>138</v>
      </c>
      <c r="C58" s="9">
        <v>160867</v>
      </c>
      <c r="D58" s="28">
        <v>42762</v>
      </c>
      <c r="E58" s="6">
        <v>22.6</v>
      </c>
      <c r="F58" s="6">
        <v>20.597784268480492</v>
      </c>
      <c r="G58" s="6">
        <v>23.563283540533579</v>
      </c>
      <c r="H58" s="6">
        <v>22.3</v>
      </c>
      <c r="I58" s="6">
        <v>22.4</v>
      </c>
      <c r="J58" s="6">
        <v>24.91447958023128</v>
      </c>
      <c r="K58" s="6">
        <v>24.395067254203454</v>
      </c>
      <c r="L58" s="6">
        <v>24.0798593662022</v>
      </c>
      <c r="M58" s="6">
        <v>20.424819741510426</v>
      </c>
      <c r="N58" s="6">
        <v>21.772240806024307</v>
      </c>
      <c r="O58" s="35">
        <f t="shared" si="0"/>
        <v>22.704753455718567</v>
      </c>
      <c r="P58" s="35">
        <f t="shared" si="1"/>
        <v>1.5327067744661114</v>
      </c>
      <c r="Q58" s="35">
        <f t="shared" si="2"/>
        <v>24.91447958023128</v>
      </c>
      <c r="R58" s="35">
        <f t="shared" si="3"/>
        <v>20.424819741510426</v>
      </c>
      <c r="S58" s="18">
        <v>15</v>
      </c>
      <c r="T58" s="19">
        <v>35</v>
      </c>
    </row>
    <row r="59" spans="1:20" ht="12" customHeight="1" x14ac:dyDescent="0.2">
      <c r="A59" s="32" t="s">
        <v>15</v>
      </c>
      <c r="B59" s="9" t="s">
        <v>102</v>
      </c>
      <c r="C59" s="9">
        <v>160960</v>
      </c>
      <c r="D59" s="28">
        <v>42765</v>
      </c>
      <c r="E59" s="6">
        <v>23.788331155936035</v>
      </c>
      <c r="F59" s="6">
        <v>23.818031653439821</v>
      </c>
      <c r="G59" s="6">
        <v>22.720674920979889</v>
      </c>
      <c r="H59" s="6">
        <v>21.036422060593253</v>
      </c>
      <c r="I59" s="6">
        <v>21.028408437412637</v>
      </c>
      <c r="J59" s="6">
        <v>23.354660755991411</v>
      </c>
      <c r="K59" s="6">
        <v>23.730635191838228</v>
      </c>
      <c r="L59" s="6">
        <v>24.689809719909043</v>
      </c>
      <c r="M59" s="6">
        <v>24.449622462647145</v>
      </c>
      <c r="N59" s="6">
        <v>21.266463447269224</v>
      </c>
      <c r="O59" s="35">
        <f t="shared" si="0"/>
        <v>22.988305980601666</v>
      </c>
      <c r="P59" s="35">
        <f t="shared" si="1"/>
        <v>1.4036354227057444</v>
      </c>
      <c r="Q59" s="35">
        <f t="shared" si="2"/>
        <v>24.689809719909043</v>
      </c>
      <c r="R59" s="35">
        <f t="shared" si="3"/>
        <v>21.028408437412637</v>
      </c>
      <c r="S59" s="15">
        <v>15</v>
      </c>
      <c r="T59" s="12">
        <v>35</v>
      </c>
    </row>
    <row r="60" spans="1:20" ht="12" customHeight="1" x14ac:dyDescent="0.2">
      <c r="A60" s="32" t="s">
        <v>7</v>
      </c>
      <c r="B60" s="9" t="s">
        <v>51</v>
      </c>
      <c r="C60" s="9">
        <v>158065</v>
      </c>
      <c r="D60" s="28">
        <v>42765</v>
      </c>
      <c r="E60" s="6">
        <v>23.621381396791907</v>
      </c>
      <c r="F60" s="6">
        <v>24.73266998969715</v>
      </c>
      <c r="G60" s="6">
        <v>22.997189836464404</v>
      </c>
      <c r="H60" s="6">
        <v>21.473296884580996</v>
      </c>
      <c r="I60" s="6">
        <v>23.54011181476303</v>
      </c>
      <c r="J60" s="6">
        <v>21.877002117225157</v>
      </c>
      <c r="K60" s="6">
        <v>21.373567376386525</v>
      </c>
      <c r="L60" s="6">
        <v>23.485630187862157</v>
      </c>
      <c r="M60" s="6">
        <v>24.016008651609887</v>
      </c>
      <c r="N60" s="6">
        <v>22.958571923785872</v>
      </c>
      <c r="O60" s="35">
        <f t="shared" si="0"/>
        <v>23.00754301791671</v>
      </c>
      <c r="P60" s="35">
        <f t="shared" si="1"/>
        <v>1.1148729924304801</v>
      </c>
      <c r="Q60" s="35">
        <f t="shared" si="2"/>
        <v>24.73266998969715</v>
      </c>
      <c r="R60" s="35">
        <f t="shared" si="3"/>
        <v>21.373567376386525</v>
      </c>
      <c r="S60" s="18">
        <v>15</v>
      </c>
      <c r="T60" s="19">
        <v>35</v>
      </c>
    </row>
    <row r="61" spans="1:20" ht="12" customHeight="1" x14ac:dyDescent="0.2">
      <c r="A61" s="32" t="s">
        <v>7</v>
      </c>
      <c r="B61" s="9" t="s">
        <v>16</v>
      </c>
      <c r="C61" s="9">
        <v>160994</v>
      </c>
      <c r="D61" s="28">
        <v>42765</v>
      </c>
      <c r="E61" s="6">
        <v>23.151121593400688</v>
      </c>
      <c r="F61" s="6">
        <v>23.216723962859348</v>
      </c>
      <c r="G61" s="6">
        <v>22.665196836198792</v>
      </c>
      <c r="H61" s="6">
        <v>24.685174712018856</v>
      </c>
      <c r="I61" s="6">
        <v>22.346963326977523</v>
      </c>
      <c r="J61" s="6">
        <v>24.364862233612822</v>
      </c>
      <c r="K61" s="6">
        <v>20.369991764176795</v>
      </c>
      <c r="L61" s="6">
        <v>8</v>
      </c>
      <c r="M61" s="6">
        <v>24.615285105089441</v>
      </c>
      <c r="N61" s="6">
        <v>20.460234308979668</v>
      </c>
      <c r="O61" s="35">
        <f t="shared" si="0"/>
        <v>21.387555384331392</v>
      </c>
      <c r="P61" s="35">
        <f t="shared" si="1"/>
        <v>4.9473645337039125</v>
      </c>
      <c r="Q61" s="35">
        <f t="shared" si="2"/>
        <v>24.685174712018856</v>
      </c>
      <c r="R61" s="35">
        <f t="shared" si="3"/>
        <v>8</v>
      </c>
      <c r="S61" s="15">
        <v>15</v>
      </c>
      <c r="T61" s="12">
        <v>35</v>
      </c>
    </row>
    <row r="62" spans="1:20" ht="12" customHeight="1" x14ac:dyDescent="0.2">
      <c r="A62" s="32" t="s">
        <v>7</v>
      </c>
      <c r="B62" s="9" t="s">
        <v>61</v>
      </c>
      <c r="C62" s="9">
        <v>160870</v>
      </c>
      <c r="D62" s="28">
        <v>42765</v>
      </c>
      <c r="E62" s="6">
        <v>23.781986584508271</v>
      </c>
      <c r="F62" s="6">
        <v>23.319162199048783</v>
      </c>
      <c r="G62" s="6">
        <v>23.357456864005755</v>
      </c>
      <c r="H62" s="6">
        <v>23.406137853091771</v>
      </c>
      <c r="I62" s="6">
        <v>21.502826938399487</v>
      </c>
      <c r="J62" s="6">
        <v>24.587442410939186</v>
      </c>
      <c r="K62" s="6">
        <v>22.265334640680727</v>
      </c>
      <c r="L62" s="6">
        <v>23.736723556876317</v>
      </c>
      <c r="M62" s="6">
        <v>22.427659368502951</v>
      </c>
      <c r="N62" s="6">
        <v>24.613697931570851</v>
      </c>
      <c r="O62" s="35">
        <f t="shared" si="0"/>
        <v>23.299842834762408</v>
      </c>
      <c r="P62" s="35">
        <f t="shared" si="1"/>
        <v>0.9934577004973405</v>
      </c>
      <c r="Q62" s="35">
        <f t="shared" si="2"/>
        <v>24.613697931570851</v>
      </c>
      <c r="R62" s="35">
        <f t="shared" si="3"/>
        <v>21.502826938399487</v>
      </c>
      <c r="S62" s="18">
        <v>15</v>
      </c>
      <c r="T62" s="19">
        <v>35</v>
      </c>
    </row>
    <row r="63" spans="1:20" ht="12" customHeight="1" x14ac:dyDescent="0.2">
      <c r="A63" s="32" t="s">
        <v>7</v>
      </c>
      <c r="B63" s="9" t="s">
        <v>51</v>
      </c>
      <c r="C63" s="9">
        <v>158065</v>
      </c>
      <c r="D63" s="28">
        <v>42766</v>
      </c>
      <c r="E63" s="6">
        <v>24.054469804266915</v>
      </c>
      <c r="F63" s="6">
        <v>23.72851756098806</v>
      </c>
      <c r="G63" s="6">
        <v>23.933459444286228</v>
      </c>
      <c r="H63" s="6">
        <v>22.7</v>
      </c>
      <c r="I63" s="6">
        <v>23.339056275132933</v>
      </c>
      <c r="J63" s="6">
        <v>21.074326539118058</v>
      </c>
      <c r="K63" s="6">
        <v>23.814307601792969</v>
      </c>
      <c r="L63" s="6">
        <v>23.859720336211549</v>
      </c>
      <c r="M63" s="6">
        <v>24.562183020585024</v>
      </c>
      <c r="N63" s="6">
        <v>21.029236131730592</v>
      </c>
      <c r="O63" s="35">
        <f t="shared" si="0"/>
        <v>23.20952767141123</v>
      </c>
      <c r="P63" s="35">
        <f t="shared" si="1"/>
        <v>1.2344450784237535</v>
      </c>
      <c r="Q63" s="35">
        <f t="shared" si="2"/>
        <v>24.562183020585024</v>
      </c>
      <c r="R63" s="35">
        <f t="shared" si="3"/>
        <v>21.029236131730592</v>
      </c>
      <c r="S63" s="15">
        <v>15</v>
      </c>
      <c r="T63" s="12">
        <v>35</v>
      </c>
    </row>
    <row r="64" spans="1:20" ht="12" customHeight="1" x14ac:dyDescent="0.2">
      <c r="A64" s="32" t="s">
        <v>7</v>
      </c>
      <c r="B64" s="9" t="s">
        <v>66</v>
      </c>
      <c r="C64" s="9">
        <v>159197</v>
      </c>
      <c r="D64" s="28">
        <v>42766</v>
      </c>
      <c r="E64" s="6">
        <v>22.473831898789307</v>
      </c>
      <c r="F64" s="6">
        <v>23.790454850041669</v>
      </c>
      <c r="G64" s="6">
        <v>21.141226876167313</v>
      </c>
      <c r="H64" s="6">
        <v>23.47442320966271</v>
      </c>
      <c r="I64" s="6">
        <v>23.368481333360577</v>
      </c>
      <c r="J64" s="6">
        <v>21.647369393442737</v>
      </c>
      <c r="K64" s="6">
        <v>20.969587527984064</v>
      </c>
      <c r="L64" s="6">
        <v>23.425379777108358</v>
      </c>
      <c r="M64" s="6">
        <v>22.8</v>
      </c>
      <c r="N64" s="6">
        <v>22.402190237850114</v>
      </c>
      <c r="O64" s="35">
        <f t="shared" si="0"/>
        <v>22.549294510440685</v>
      </c>
      <c r="P64" s="35">
        <f t="shared" si="1"/>
        <v>1.0119683563942448</v>
      </c>
      <c r="Q64" s="35">
        <f t="shared" si="2"/>
        <v>23.790454850041669</v>
      </c>
      <c r="R64" s="35">
        <f t="shared" si="3"/>
        <v>20.969587527984064</v>
      </c>
      <c r="S64" s="18">
        <v>15</v>
      </c>
      <c r="T64" s="19">
        <v>35</v>
      </c>
    </row>
    <row r="65" spans="1:20" ht="12" customHeight="1" x14ac:dyDescent="0.2">
      <c r="A65" s="32" t="s">
        <v>7</v>
      </c>
      <c r="B65" s="9" t="s">
        <v>114</v>
      </c>
      <c r="C65" s="9">
        <v>161000</v>
      </c>
      <c r="D65" s="28">
        <v>42766</v>
      </c>
      <c r="E65" s="6">
        <v>22.5</v>
      </c>
      <c r="F65" s="6">
        <v>23.311738941873987</v>
      </c>
      <c r="G65" s="6">
        <v>21.822843178066346</v>
      </c>
      <c r="H65" s="6">
        <v>22.9</v>
      </c>
      <c r="I65" s="6">
        <v>21.805225155342733</v>
      </c>
      <c r="J65" s="6">
        <v>22.370497876429997</v>
      </c>
      <c r="K65" s="6">
        <v>24.154498734555361</v>
      </c>
      <c r="L65" s="6">
        <v>23.429548959036122</v>
      </c>
      <c r="M65" s="6">
        <v>21.946876636888756</v>
      </c>
      <c r="N65" s="6">
        <v>21.184712550373014</v>
      </c>
      <c r="O65" s="35">
        <f t="shared" si="0"/>
        <v>22.54259420325663</v>
      </c>
      <c r="P65" s="35">
        <f t="shared" si="1"/>
        <v>0.90652912892889104</v>
      </c>
      <c r="Q65" s="35">
        <f t="shared" si="2"/>
        <v>24.154498734555361</v>
      </c>
      <c r="R65" s="35">
        <f t="shared" si="3"/>
        <v>21.184712550373014</v>
      </c>
      <c r="S65" s="15">
        <v>15</v>
      </c>
      <c r="T65" s="12">
        <v>35</v>
      </c>
    </row>
    <row r="66" spans="1:20" ht="12" customHeight="1" x14ac:dyDescent="0.2">
      <c r="A66" s="5" t="s">
        <v>7</v>
      </c>
      <c r="B66" s="10" t="s">
        <v>75</v>
      </c>
      <c r="C66" s="9">
        <v>161102</v>
      </c>
      <c r="D66" s="3">
        <v>42767</v>
      </c>
      <c r="E66" s="6">
        <v>23.703243295453618</v>
      </c>
      <c r="F66" s="6">
        <v>22.1</v>
      </c>
      <c r="G66" s="6">
        <v>23.446641480352863</v>
      </c>
      <c r="H66" s="6">
        <v>24.140529074500094</v>
      </c>
      <c r="I66" s="6">
        <v>22.255410655667305</v>
      </c>
      <c r="J66" s="6">
        <v>21.486981424949988</v>
      </c>
      <c r="K66" s="6">
        <v>22.558291378821284</v>
      </c>
      <c r="L66" s="6">
        <v>22.314510533048498</v>
      </c>
      <c r="M66" s="6">
        <v>22.347328069524181</v>
      </c>
      <c r="N66" s="6">
        <v>20.380610538152496</v>
      </c>
      <c r="O66" s="35">
        <f t="shared" si="0"/>
        <v>22.473354645047031</v>
      </c>
      <c r="P66" s="35">
        <f t="shared" si="1"/>
        <v>1.0968194236341804</v>
      </c>
      <c r="Q66" s="35">
        <f t="shared" si="2"/>
        <v>24.140529074500094</v>
      </c>
      <c r="R66" s="35">
        <f t="shared" si="3"/>
        <v>20.380610538152496</v>
      </c>
      <c r="S66" s="18">
        <v>15</v>
      </c>
      <c r="T66" s="19">
        <v>35</v>
      </c>
    </row>
    <row r="67" spans="1:20" ht="12" customHeight="1" x14ac:dyDescent="0.2">
      <c r="A67" s="5" t="s">
        <v>7</v>
      </c>
      <c r="B67" s="10" t="s">
        <v>86</v>
      </c>
      <c r="C67" s="9">
        <v>160380</v>
      </c>
      <c r="D67" s="3">
        <v>42767</v>
      </c>
      <c r="E67" s="6">
        <v>24.562152242393434</v>
      </c>
      <c r="F67" s="6">
        <v>23.776494191634896</v>
      </c>
      <c r="G67" s="6">
        <v>21.78543152669824</v>
      </c>
      <c r="H67" s="6">
        <v>20.555687820090913</v>
      </c>
      <c r="I67" s="6">
        <v>21.94031367950781</v>
      </c>
      <c r="J67" s="6">
        <v>23.277624542157472</v>
      </c>
      <c r="K67" s="6">
        <v>22.014352747045805</v>
      </c>
      <c r="L67" s="6">
        <v>22.3</v>
      </c>
      <c r="M67" s="6">
        <v>21.9</v>
      </c>
      <c r="N67" s="6">
        <v>22.965715044554859</v>
      </c>
      <c r="O67" s="35">
        <f t="shared" ref="O67:O130" si="4">AVERAGE(E67:N67)</f>
        <v>22.507777179408343</v>
      </c>
      <c r="P67" s="35">
        <f t="shared" ref="P67:P130" si="5">_xlfn.STDEV.S(E67:N67)</f>
        <v>1.1519526835290699</v>
      </c>
      <c r="Q67" s="35">
        <f t="shared" ref="Q67:Q130" si="6">MAX(E67:N67)</f>
        <v>24.562152242393434</v>
      </c>
      <c r="R67" s="35">
        <f t="shared" ref="R67:R130" si="7">MIN(E67:N67)</f>
        <v>20.555687820090913</v>
      </c>
      <c r="S67" s="15">
        <v>15</v>
      </c>
      <c r="T67" s="12">
        <v>35</v>
      </c>
    </row>
    <row r="68" spans="1:20" ht="12" customHeight="1" x14ac:dyDescent="0.2">
      <c r="A68" s="5" t="s">
        <v>7</v>
      </c>
      <c r="B68" s="10" t="s">
        <v>48</v>
      </c>
      <c r="C68" s="9">
        <v>161021</v>
      </c>
      <c r="D68" s="3">
        <v>42767</v>
      </c>
      <c r="E68" s="6">
        <v>22.6</v>
      </c>
      <c r="F68" s="6">
        <v>23.108301331463601</v>
      </c>
      <c r="G68" s="6">
        <v>24.988794674662053</v>
      </c>
      <c r="H68" s="6">
        <v>21.152526633436057</v>
      </c>
      <c r="I68" s="6">
        <v>24.056262968730756</v>
      </c>
      <c r="J68" s="6">
        <v>21.629168902219842</v>
      </c>
      <c r="K68" s="6">
        <v>20.511069989911295</v>
      </c>
      <c r="L68" s="6">
        <v>21.410315146554527</v>
      </c>
      <c r="M68" s="6">
        <v>21.582429147707</v>
      </c>
      <c r="N68" s="6">
        <v>22.4</v>
      </c>
      <c r="O68" s="35">
        <f t="shared" si="4"/>
        <v>22.343886879468513</v>
      </c>
      <c r="P68" s="35">
        <f t="shared" si="5"/>
        <v>1.387307304521415</v>
      </c>
      <c r="Q68" s="35">
        <f t="shared" si="6"/>
        <v>24.988794674662053</v>
      </c>
      <c r="R68" s="35">
        <f t="shared" si="7"/>
        <v>20.511069989911295</v>
      </c>
      <c r="S68" s="18">
        <v>15</v>
      </c>
      <c r="T68" s="19">
        <v>35</v>
      </c>
    </row>
    <row r="69" spans="1:20" ht="12" customHeight="1" x14ac:dyDescent="0.2">
      <c r="A69" s="5" t="s">
        <v>15</v>
      </c>
      <c r="B69" s="9" t="s">
        <v>90</v>
      </c>
      <c r="C69" s="9">
        <v>161411</v>
      </c>
      <c r="D69" s="3">
        <v>42768</v>
      </c>
      <c r="E69" s="6">
        <v>22.3</v>
      </c>
      <c r="F69" s="6">
        <v>24.531517844177763</v>
      </c>
      <c r="G69" s="6">
        <v>22.3</v>
      </c>
      <c r="H69" s="6">
        <v>20.996328173940078</v>
      </c>
      <c r="I69" s="6">
        <v>24.359380721839571</v>
      </c>
      <c r="J69" s="6">
        <v>22.4</v>
      </c>
      <c r="K69" s="6">
        <v>24.877290124080844</v>
      </c>
      <c r="L69" s="6">
        <v>23.965191263297235</v>
      </c>
      <c r="M69" s="6">
        <v>23.302648554051785</v>
      </c>
      <c r="N69" s="6">
        <v>21.457485814802105</v>
      </c>
      <c r="O69" s="35">
        <f t="shared" si="4"/>
        <v>23.04898424961894</v>
      </c>
      <c r="P69" s="35">
        <f t="shared" si="5"/>
        <v>1.3519914372224782</v>
      </c>
      <c r="Q69" s="35">
        <f t="shared" si="6"/>
        <v>24.877290124080844</v>
      </c>
      <c r="R69" s="35">
        <f t="shared" si="7"/>
        <v>20.996328173940078</v>
      </c>
      <c r="S69" s="15">
        <v>15</v>
      </c>
      <c r="T69" s="12">
        <v>35</v>
      </c>
    </row>
    <row r="70" spans="1:20" ht="12" customHeight="1" x14ac:dyDescent="0.2">
      <c r="A70" s="5" t="s">
        <v>7</v>
      </c>
      <c r="B70" s="10" t="s">
        <v>66</v>
      </c>
      <c r="C70" s="9">
        <v>157352</v>
      </c>
      <c r="D70" s="3">
        <v>42768</v>
      </c>
      <c r="E70" s="6">
        <v>23.474458197395155</v>
      </c>
      <c r="F70" s="6">
        <v>22.511616492453314</v>
      </c>
      <c r="G70" s="6">
        <v>22.036328429491313</v>
      </c>
      <c r="H70" s="6">
        <v>23.4</v>
      </c>
      <c r="I70" s="6">
        <v>21.024824664619896</v>
      </c>
      <c r="J70" s="6">
        <v>23.117810224450128</v>
      </c>
      <c r="K70" s="6">
        <v>20.968360989180571</v>
      </c>
      <c r="L70" s="6">
        <v>20.309783511707163</v>
      </c>
      <c r="M70" s="6">
        <v>22.931710939081761</v>
      </c>
      <c r="N70" s="6">
        <v>22.444581045571503</v>
      </c>
      <c r="O70" s="35">
        <f t="shared" si="4"/>
        <v>22.221947449395081</v>
      </c>
      <c r="P70" s="35">
        <f t="shared" si="5"/>
        <v>1.1101454610256138</v>
      </c>
      <c r="Q70" s="35">
        <f t="shared" si="6"/>
        <v>23.474458197395155</v>
      </c>
      <c r="R70" s="35">
        <f t="shared" si="7"/>
        <v>20.309783511707163</v>
      </c>
      <c r="S70" s="18">
        <v>15</v>
      </c>
      <c r="T70" s="19">
        <v>35</v>
      </c>
    </row>
    <row r="71" spans="1:20" ht="12" customHeight="1" x14ac:dyDescent="0.2">
      <c r="A71" s="5" t="s">
        <v>7</v>
      </c>
      <c r="B71" s="10" t="s">
        <v>141</v>
      </c>
      <c r="C71" s="9">
        <v>9011493</v>
      </c>
      <c r="D71" s="3">
        <v>42768</v>
      </c>
      <c r="E71" s="6">
        <v>21.406247751747724</v>
      </c>
      <c r="F71" s="6">
        <v>21.959750492570663</v>
      </c>
      <c r="G71" s="6">
        <v>23.20141858010739</v>
      </c>
      <c r="H71" s="6">
        <v>24.28015718079654</v>
      </c>
      <c r="I71" s="6">
        <v>22.6</v>
      </c>
      <c r="J71" s="6">
        <v>24.39318651768631</v>
      </c>
      <c r="K71" s="6">
        <v>21.223547521816432</v>
      </c>
      <c r="L71" s="6">
        <v>24.322164247496929</v>
      </c>
      <c r="M71" s="6">
        <v>24.080483441822835</v>
      </c>
      <c r="N71" s="6">
        <v>22.921143969475377</v>
      </c>
      <c r="O71" s="35">
        <f t="shared" si="4"/>
        <v>23.038809970352016</v>
      </c>
      <c r="P71" s="35">
        <f t="shared" si="5"/>
        <v>1.2231565766834744</v>
      </c>
      <c r="Q71" s="35">
        <f t="shared" si="6"/>
        <v>24.39318651768631</v>
      </c>
      <c r="R71" s="35">
        <f t="shared" si="7"/>
        <v>21.223547521816432</v>
      </c>
      <c r="S71" s="15">
        <v>15</v>
      </c>
      <c r="T71" s="12">
        <v>35</v>
      </c>
    </row>
    <row r="72" spans="1:20" ht="12" customHeight="1" x14ac:dyDescent="0.2">
      <c r="A72" s="5" t="s">
        <v>7</v>
      </c>
      <c r="B72" s="10" t="s">
        <v>47</v>
      </c>
      <c r="C72" s="9">
        <v>158526</v>
      </c>
      <c r="D72" s="3">
        <v>42768</v>
      </c>
      <c r="E72" s="6">
        <v>23.4</v>
      </c>
      <c r="F72" s="6">
        <v>22.616880362998483</v>
      </c>
      <c r="G72" s="6">
        <v>23.794330233261249</v>
      </c>
      <c r="H72" s="6">
        <v>22.940249042712225</v>
      </c>
      <c r="I72" s="6">
        <v>22.008671301769521</v>
      </c>
      <c r="J72" s="6">
        <v>23.720765600626368</v>
      </c>
      <c r="K72" s="6">
        <v>24.63507927999688</v>
      </c>
      <c r="L72" s="6">
        <v>22.814876864603651</v>
      </c>
      <c r="M72" s="6">
        <v>22.104180282118307</v>
      </c>
      <c r="N72" s="6">
        <v>22.840994144042931</v>
      </c>
      <c r="O72" s="35">
        <f t="shared" si="4"/>
        <v>23.087602711212963</v>
      </c>
      <c r="P72" s="35">
        <f t="shared" si="5"/>
        <v>0.80982407539451484</v>
      </c>
      <c r="Q72" s="35">
        <f t="shared" si="6"/>
        <v>24.63507927999688</v>
      </c>
      <c r="R72" s="35">
        <f t="shared" si="7"/>
        <v>22.008671301769521</v>
      </c>
      <c r="S72" s="18">
        <v>15</v>
      </c>
      <c r="T72" s="19">
        <v>35</v>
      </c>
    </row>
    <row r="73" spans="1:20" ht="12" customHeight="1" x14ac:dyDescent="0.2">
      <c r="A73" s="5" t="s">
        <v>7</v>
      </c>
      <c r="B73" s="10" t="s">
        <v>142</v>
      </c>
      <c r="C73" s="9">
        <v>161337</v>
      </c>
      <c r="D73" s="3">
        <v>42769</v>
      </c>
      <c r="E73" s="6">
        <v>22.6</v>
      </c>
      <c r="F73" s="6">
        <v>20.562195981091758</v>
      </c>
      <c r="G73" s="6">
        <v>20.807330058643174</v>
      </c>
      <c r="H73" s="6">
        <v>22.299248609745042</v>
      </c>
      <c r="I73" s="6">
        <v>24.641261554618019</v>
      </c>
      <c r="J73" s="6">
        <v>22.075695110784427</v>
      </c>
      <c r="K73" s="6">
        <v>23.546206977753101</v>
      </c>
      <c r="L73" s="6">
        <v>23.412723377023251</v>
      </c>
      <c r="M73" s="6">
        <v>22.799308617674264</v>
      </c>
      <c r="N73" s="6">
        <v>20.313438051049509</v>
      </c>
      <c r="O73" s="35">
        <f t="shared" si="4"/>
        <v>22.30574083383825</v>
      </c>
      <c r="P73" s="35">
        <f t="shared" si="5"/>
        <v>1.408562637078201</v>
      </c>
      <c r="Q73" s="35">
        <f t="shared" si="6"/>
        <v>24.641261554618019</v>
      </c>
      <c r="R73" s="35">
        <f t="shared" si="7"/>
        <v>20.313438051049509</v>
      </c>
      <c r="S73" s="15">
        <v>15</v>
      </c>
      <c r="T73" s="12">
        <v>35</v>
      </c>
    </row>
    <row r="74" spans="1:20" ht="12" customHeight="1" x14ac:dyDescent="0.2">
      <c r="A74" s="5" t="s">
        <v>7</v>
      </c>
      <c r="B74" s="10" t="s">
        <v>93</v>
      </c>
      <c r="C74" s="9">
        <v>161374</v>
      </c>
      <c r="D74" s="3">
        <v>42769</v>
      </c>
      <c r="E74" s="6">
        <v>22.804156012858229</v>
      </c>
      <c r="F74" s="6">
        <v>24.099881251931532</v>
      </c>
      <c r="G74" s="6">
        <v>24.047693122594744</v>
      </c>
      <c r="H74" s="6">
        <v>23.398815381774185</v>
      </c>
      <c r="I74" s="6">
        <v>24.177279149565706</v>
      </c>
      <c r="J74" s="6">
        <v>21.436818674935566</v>
      </c>
      <c r="K74" s="6">
        <v>24.629597292230756</v>
      </c>
      <c r="L74" s="6">
        <v>23.356942919392523</v>
      </c>
      <c r="M74" s="6">
        <v>20.109304950395888</v>
      </c>
      <c r="N74" s="6">
        <v>24.082597012413757</v>
      </c>
      <c r="O74" s="35">
        <f t="shared" si="4"/>
        <v>23.214308576809287</v>
      </c>
      <c r="P74" s="35">
        <f t="shared" si="5"/>
        <v>1.42150852411785</v>
      </c>
      <c r="Q74" s="35">
        <f t="shared" si="6"/>
        <v>24.629597292230756</v>
      </c>
      <c r="R74" s="35">
        <f t="shared" si="7"/>
        <v>20.109304950395888</v>
      </c>
      <c r="S74" s="18">
        <v>15</v>
      </c>
      <c r="T74" s="19">
        <v>35</v>
      </c>
    </row>
    <row r="75" spans="1:20" ht="12" customHeight="1" x14ac:dyDescent="0.2">
      <c r="A75" s="5" t="s">
        <v>7</v>
      </c>
      <c r="B75" s="10" t="s">
        <v>143</v>
      </c>
      <c r="C75" s="9">
        <v>161483</v>
      </c>
      <c r="D75" s="3">
        <v>42769</v>
      </c>
      <c r="E75" s="6">
        <v>22.921006820974114</v>
      </c>
      <c r="F75" s="6">
        <v>24.069986420705241</v>
      </c>
      <c r="G75" s="6">
        <v>20.402448133118504</v>
      </c>
      <c r="H75" s="6">
        <v>22.621839163729291</v>
      </c>
      <c r="I75" s="6">
        <v>21.960909247270294</v>
      </c>
      <c r="J75" s="6">
        <v>24.265018774840993</v>
      </c>
      <c r="K75" s="6">
        <v>22.003889085731096</v>
      </c>
      <c r="L75" s="6">
        <v>23.371298478816009</v>
      </c>
      <c r="M75" s="6">
        <v>23.072550456871998</v>
      </c>
      <c r="N75" s="6">
        <v>24.092443324105201</v>
      </c>
      <c r="O75" s="35">
        <f t="shared" si="4"/>
        <v>22.878138990616272</v>
      </c>
      <c r="P75" s="35">
        <f t="shared" si="5"/>
        <v>1.1972964321593784</v>
      </c>
      <c r="Q75" s="35">
        <f t="shared" si="6"/>
        <v>24.265018774840993</v>
      </c>
      <c r="R75" s="35">
        <f t="shared" si="7"/>
        <v>20.402448133118504</v>
      </c>
      <c r="S75" s="15">
        <v>15</v>
      </c>
      <c r="T75" s="12">
        <v>35</v>
      </c>
    </row>
    <row r="76" spans="1:20" ht="12" customHeight="1" x14ac:dyDescent="0.2">
      <c r="A76" s="5" t="s">
        <v>15</v>
      </c>
      <c r="B76" s="9" t="s">
        <v>56</v>
      </c>
      <c r="C76" s="9">
        <v>161674</v>
      </c>
      <c r="D76" s="3">
        <v>42772</v>
      </c>
      <c r="E76" s="6">
        <v>24.826592891720864</v>
      </c>
      <c r="F76" s="6">
        <v>23.529071214751493</v>
      </c>
      <c r="G76" s="6">
        <v>24.232052867394167</v>
      </c>
      <c r="H76" s="6">
        <v>23.865845428772264</v>
      </c>
      <c r="I76" s="6">
        <v>23.617472532162612</v>
      </c>
      <c r="J76" s="6">
        <v>24.98795082771716</v>
      </c>
      <c r="K76" s="6">
        <v>24.121425209377549</v>
      </c>
      <c r="L76" s="6">
        <v>22.29390572537605</v>
      </c>
      <c r="M76" s="6">
        <v>22.505053993426714</v>
      </c>
      <c r="N76" s="6">
        <v>24.23976272168845</v>
      </c>
      <c r="O76" s="35">
        <f t="shared" si="4"/>
        <v>23.82191334123873</v>
      </c>
      <c r="P76" s="35">
        <f t="shared" si="5"/>
        <v>0.88191412492459997</v>
      </c>
      <c r="Q76" s="35">
        <f t="shared" si="6"/>
        <v>24.98795082771716</v>
      </c>
      <c r="R76" s="35">
        <f t="shared" si="7"/>
        <v>22.29390572537605</v>
      </c>
      <c r="S76" s="18">
        <v>15</v>
      </c>
      <c r="T76" s="19">
        <v>35</v>
      </c>
    </row>
    <row r="77" spans="1:20" ht="12" customHeight="1" x14ac:dyDescent="0.2">
      <c r="A77" s="5" t="s">
        <v>7</v>
      </c>
      <c r="B77" s="10" t="s">
        <v>144</v>
      </c>
      <c r="C77" s="9">
        <v>160325</v>
      </c>
      <c r="D77" s="3">
        <v>42772</v>
      </c>
      <c r="E77" s="6">
        <v>22.895955639747132</v>
      </c>
      <c r="F77" s="6">
        <v>24.742942987535251</v>
      </c>
      <c r="G77" s="6">
        <v>22.6</v>
      </c>
      <c r="H77" s="6">
        <v>22.4</v>
      </c>
      <c r="I77" s="6">
        <v>23.431301831579443</v>
      </c>
      <c r="J77" s="6">
        <v>21.553874007750142</v>
      </c>
      <c r="K77" s="6">
        <v>24.397114308769865</v>
      </c>
      <c r="L77" s="6">
        <v>21.006160527396446</v>
      </c>
      <c r="M77" s="6">
        <v>20.601960852080158</v>
      </c>
      <c r="N77" s="6">
        <v>21.663880391814104</v>
      </c>
      <c r="O77" s="35">
        <f t="shared" si="4"/>
        <v>22.529319054667258</v>
      </c>
      <c r="P77" s="35">
        <f t="shared" si="5"/>
        <v>1.3781510647605746</v>
      </c>
      <c r="Q77" s="35">
        <f t="shared" si="6"/>
        <v>24.742942987535251</v>
      </c>
      <c r="R77" s="35">
        <f t="shared" si="7"/>
        <v>20.601960852080158</v>
      </c>
      <c r="S77" s="15">
        <v>15</v>
      </c>
      <c r="T77" s="12">
        <v>35</v>
      </c>
    </row>
    <row r="78" spans="1:20" ht="12" customHeight="1" x14ac:dyDescent="0.2">
      <c r="A78" s="5" t="s">
        <v>7</v>
      </c>
      <c r="B78" s="10" t="s">
        <v>145</v>
      </c>
      <c r="C78" s="9">
        <v>160432</v>
      </c>
      <c r="D78" s="3">
        <v>42772</v>
      </c>
      <c r="E78" s="6">
        <v>21.873595610555085</v>
      </c>
      <c r="F78" s="6">
        <v>20.169232076887447</v>
      </c>
      <c r="G78" s="6">
        <v>22.21926088859103</v>
      </c>
      <c r="H78" s="6">
        <v>21.251836312617193</v>
      </c>
      <c r="I78" s="6">
        <v>20.642064997418377</v>
      </c>
      <c r="J78" s="6">
        <v>24.134648213922162</v>
      </c>
      <c r="K78" s="6">
        <v>21.262530655559573</v>
      </c>
      <c r="L78" s="6">
        <v>20.864260683165824</v>
      </c>
      <c r="M78" s="6">
        <v>24.060327494949881</v>
      </c>
      <c r="N78" s="6">
        <v>20.944521882317851</v>
      </c>
      <c r="O78" s="35">
        <f t="shared" si="4"/>
        <v>21.742227881598442</v>
      </c>
      <c r="P78" s="35">
        <f t="shared" si="5"/>
        <v>1.3705030540191594</v>
      </c>
      <c r="Q78" s="35">
        <f t="shared" si="6"/>
        <v>24.134648213922162</v>
      </c>
      <c r="R78" s="35">
        <f t="shared" si="7"/>
        <v>20.169232076887447</v>
      </c>
      <c r="S78" s="18">
        <v>15</v>
      </c>
      <c r="T78" s="19">
        <v>35</v>
      </c>
    </row>
    <row r="79" spans="1:20" ht="12" customHeight="1" x14ac:dyDescent="0.2">
      <c r="A79" s="5" t="s">
        <v>7</v>
      </c>
      <c r="B79" s="10" t="s">
        <v>146</v>
      </c>
      <c r="C79" s="9">
        <v>160427</v>
      </c>
      <c r="D79" s="3">
        <v>42772</v>
      </c>
      <c r="E79" s="6">
        <v>20.478994150225983</v>
      </c>
      <c r="F79" s="6">
        <v>20.010979872549004</v>
      </c>
      <c r="G79" s="6">
        <v>23.179225304359544</v>
      </c>
      <c r="H79" s="6">
        <v>20.046905328789517</v>
      </c>
      <c r="I79" s="6">
        <v>22.329055827622362</v>
      </c>
      <c r="J79" s="6">
        <v>24.262528314387389</v>
      </c>
      <c r="K79" s="6">
        <v>24.224093157299958</v>
      </c>
      <c r="L79" s="6">
        <v>24.54158356167309</v>
      </c>
      <c r="M79" s="6">
        <v>24.629076003476566</v>
      </c>
      <c r="N79" s="6">
        <v>22.48936956569402</v>
      </c>
      <c r="O79" s="35">
        <f t="shared" si="4"/>
        <v>22.619181108607744</v>
      </c>
      <c r="P79" s="35">
        <f t="shared" si="5"/>
        <v>1.8686308478947169</v>
      </c>
      <c r="Q79" s="35">
        <f t="shared" si="6"/>
        <v>24.629076003476566</v>
      </c>
      <c r="R79" s="35">
        <f t="shared" si="7"/>
        <v>20.010979872549004</v>
      </c>
      <c r="S79" s="15">
        <v>15</v>
      </c>
      <c r="T79" s="12">
        <v>35</v>
      </c>
    </row>
    <row r="80" spans="1:20" ht="12" customHeight="1" x14ac:dyDescent="0.2">
      <c r="A80" s="5" t="s">
        <v>15</v>
      </c>
      <c r="B80" s="9" t="s">
        <v>147</v>
      </c>
      <c r="C80" s="9">
        <v>161751</v>
      </c>
      <c r="D80" s="3">
        <v>42773</v>
      </c>
      <c r="E80" s="6">
        <v>21.554818025460978</v>
      </c>
      <c r="F80" s="6">
        <v>22.284989686677285</v>
      </c>
      <c r="G80" s="6">
        <v>22.17550545371148</v>
      </c>
      <c r="H80" s="6">
        <v>20.985517368209802</v>
      </c>
      <c r="I80" s="6">
        <v>22.058501241405171</v>
      </c>
      <c r="J80" s="6">
        <v>20.743013673590006</v>
      </c>
      <c r="K80" s="6">
        <v>22.433565431735673</v>
      </c>
      <c r="L80" s="6">
        <v>23.084991868663046</v>
      </c>
      <c r="M80" s="6">
        <v>24.698133418137033</v>
      </c>
      <c r="N80" s="6">
        <v>22.027574789462157</v>
      </c>
      <c r="O80" s="35">
        <f t="shared" si="4"/>
        <v>22.204661095705262</v>
      </c>
      <c r="P80" s="35">
        <f t="shared" si="5"/>
        <v>1.113045337764367</v>
      </c>
      <c r="Q80" s="35">
        <f t="shared" si="6"/>
        <v>24.698133418137033</v>
      </c>
      <c r="R80" s="35">
        <f t="shared" si="7"/>
        <v>20.743013673590006</v>
      </c>
      <c r="S80" s="18">
        <v>15</v>
      </c>
      <c r="T80" s="19">
        <v>35</v>
      </c>
    </row>
    <row r="81" spans="1:20" ht="12" customHeight="1" x14ac:dyDescent="0.2">
      <c r="A81" s="5" t="s">
        <v>7</v>
      </c>
      <c r="B81" s="10" t="s">
        <v>148</v>
      </c>
      <c r="C81" s="9">
        <v>160742</v>
      </c>
      <c r="D81" s="3">
        <v>42773</v>
      </c>
      <c r="E81" s="6">
        <v>24.14670494015375</v>
      </c>
      <c r="F81" s="6">
        <v>23.493685823887134</v>
      </c>
      <c r="G81" s="6">
        <v>22.022829369345857</v>
      </c>
      <c r="H81" s="6">
        <v>22.225177390924518</v>
      </c>
      <c r="I81" s="6">
        <v>22.998716623860766</v>
      </c>
      <c r="J81" s="6">
        <v>22.467686865920701</v>
      </c>
      <c r="K81" s="6">
        <v>21.816454212092736</v>
      </c>
      <c r="L81" s="6">
        <v>23.924982705945471</v>
      </c>
      <c r="M81" s="6">
        <v>20.31828921052276</v>
      </c>
      <c r="N81" s="6">
        <v>23.897557979734668</v>
      </c>
      <c r="O81" s="35">
        <f t="shared" si="4"/>
        <v>22.731208512238837</v>
      </c>
      <c r="P81" s="35">
        <f t="shared" si="5"/>
        <v>1.1985313899389989</v>
      </c>
      <c r="Q81" s="35">
        <f t="shared" si="6"/>
        <v>24.14670494015375</v>
      </c>
      <c r="R81" s="35">
        <f t="shared" si="7"/>
        <v>20.31828921052276</v>
      </c>
      <c r="S81" s="15">
        <v>15</v>
      </c>
      <c r="T81" s="12">
        <v>35</v>
      </c>
    </row>
    <row r="82" spans="1:20" ht="12" customHeight="1" x14ac:dyDescent="0.2">
      <c r="A82" s="5" t="s">
        <v>7</v>
      </c>
      <c r="B82" s="10" t="s">
        <v>98</v>
      </c>
      <c r="C82" s="9">
        <v>161734</v>
      </c>
      <c r="D82" s="3">
        <v>42773</v>
      </c>
      <c r="E82" s="6">
        <v>21.544738732930874</v>
      </c>
      <c r="F82" s="6">
        <v>24.283682727823749</v>
      </c>
      <c r="G82" s="6">
        <v>22.9</v>
      </c>
      <c r="H82" s="6">
        <v>24.597712281988308</v>
      </c>
      <c r="I82" s="6">
        <v>22.6</v>
      </c>
      <c r="J82" s="6">
        <v>24.296984209723991</v>
      </c>
      <c r="K82" s="6">
        <v>21.875643374183131</v>
      </c>
      <c r="L82" s="6">
        <v>21.552502335758916</v>
      </c>
      <c r="M82" s="6">
        <v>21.624652973694559</v>
      </c>
      <c r="N82" s="6">
        <v>23.661887095831393</v>
      </c>
      <c r="O82" s="35">
        <f t="shared" si="4"/>
        <v>22.893780373193497</v>
      </c>
      <c r="P82" s="35">
        <f t="shared" si="5"/>
        <v>1.2358871966972731</v>
      </c>
      <c r="Q82" s="35">
        <f t="shared" si="6"/>
        <v>24.597712281988308</v>
      </c>
      <c r="R82" s="35">
        <f t="shared" si="7"/>
        <v>21.544738732930874</v>
      </c>
      <c r="S82" s="18">
        <v>15</v>
      </c>
      <c r="T82" s="19">
        <v>35</v>
      </c>
    </row>
    <row r="83" spans="1:20" ht="12" customHeight="1" x14ac:dyDescent="0.2">
      <c r="A83" s="5" t="s">
        <v>7</v>
      </c>
      <c r="B83" s="10" t="s">
        <v>84</v>
      </c>
      <c r="C83" s="9">
        <v>161731</v>
      </c>
      <c r="D83" s="3">
        <v>42773</v>
      </c>
      <c r="E83" s="6">
        <v>21.310517640573558</v>
      </c>
      <c r="F83" s="6">
        <v>22.367085932786338</v>
      </c>
      <c r="G83" s="6">
        <v>24.223036825311517</v>
      </c>
      <c r="H83" s="6">
        <v>23.244248506395632</v>
      </c>
      <c r="I83" s="6">
        <v>21.241101347563774</v>
      </c>
      <c r="J83" s="6">
        <v>22.1</v>
      </c>
      <c r="K83" s="6">
        <v>23.1</v>
      </c>
      <c r="L83" s="6">
        <v>23.975448858027935</v>
      </c>
      <c r="M83" s="6">
        <v>24.721937771066258</v>
      </c>
      <c r="N83" s="6">
        <v>23.951943629192293</v>
      </c>
      <c r="O83" s="35">
        <f t="shared" si="4"/>
        <v>23.023532051091728</v>
      </c>
      <c r="P83" s="35">
        <f t="shared" si="5"/>
        <v>1.2266196095459174</v>
      </c>
      <c r="Q83" s="35">
        <f t="shared" si="6"/>
        <v>24.721937771066258</v>
      </c>
      <c r="R83" s="35">
        <f t="shared" si="7"/>
        <v>21.241101347563774</v>
      </c>
      <c r="S83" s="15">
        <v>15</v>
      </c>
      <c r="T83" s="12">
        <v>35</v>
      </c>
    </row>
    <row r="84" spans="1:20" ht="12" customHeight="1" x14ac:dyDescent="0.2">
      <c r="A84" s="5" t="s">
        <v>7</v>
      </c>
      <c r="B84" s="10" t="s">
        <v>48</v>
      </c>
      <c r="C84" s="9">
        <v>161649</v>
      </c>
      <c r="D84" s="3">
        <v>42774</v>
      </c>
      <c r="E84" s="6">
        <v>20.825597223299614</v>
      </c>
      <c r="F84" s="6">
        <v>24.451842507082244</v>
      </c>
      <c r="G84" s="6">
        <v>21.754369551375756</v>
      </c>
      <c r="H84" s="6">
        <v>21.901438173792677</v>
      </c>
      <c r="I84" s="6">
        <v>21.877555879711498</v>
      </c>
      <c r="J84" s="6">
        <v>21.474992058533264</v>
      </c>
      <c r="K84" s="6">
        <v>23.4</v>
      </c>
      <c r="L84" s="6">
        <v>23.967957408203464</v>
      </c>
      <c r="M84" s="6">
        <v>24.810474366165852</v>
      </c>
      <c r="N84" s="6">
        <v>24.572900789880599</v>
      </c>
      <c r="O84" s="35">
        <f t="shared" si="4"/>
        <v>22.903712795804498</v>
      </c>
      <c r="P84" s="35">
        <f t="shared" si="5"/>
        <v>1.4883212406551891</v>
      </c>
      <c r="Q84" s="35">
        <f t="shared" si="6"/>
        <v>24.810474366165852</v>
      </c>
      <c r="R84" s="35">
        <f t="shared" si="7"/>
        <v>20.825597223299614</v>
      </c>
      <c r="S84" s="18">
        <v>15</v>
      </c>
      <c r="T84" s="19">
        <v>35</v>
      </c>
    </row>
    <row r="85" spans="1:20" ht="12" customHeight="1" x14ac:dyDescent="0.2">
      <c r="A85" s="5" t="s">
        <v>7</v>
      </c>
      <c r="B85" s="10" t="s">
        <v>98</v>
      </c>
      <c r="C85" s="9">
        <v>161786</v>
      </c>
      <c r="D85" s="3">
        <v>42774</v>
      </c>
      <c r="E85" s="6">
        <v>22.314822714817332</v>
      </c>
      <c r="F85" s="6">
        <v>23.075014173919214</v>
      </c>
      <c r="G85" s="6">
        <v>20.505595052678238</v>
      </c>
      <c r="H85" s="6">
        <v>23.298484285792142</v>
      </c>
      <c r="I85" s="6">
        <v>21.06157768934305</v>
      </c>
      <c r="J85" s="6">
        <v>24.49481640838551</v>
      </c>
      <c r="K85" s="6">
        <v>21.486619973658993</v>
      </c>
      <c r="L85" s="6">
        <v>22.150823132147977</v>
      </c>
      <c r="M85" s="6">
        <v>21.000709519480036</v>
      </c>
      <c r="N85" s="6">
        <v>22.155098162374294</v>
      </c>
      <c r="O85" s="35">
        <f t="shared" si="4"/>
        <v>22.154356111259681</v>
      </c>
      <c r="P85" s="35">
        <f t="shared" si="5"/>
        <v>1.2178992491555913</v>
      </c>
      <c r="Q85" s="35">
        <f t="shared" si="6"/>
        <v>24.49481640838551</v>
      </c>
      <c r="R85" s="35">
        <f t="shared" si="7"/>
        <v>20.505595052678238</v>
      </c>
      <c r="S85" s="15">
        <v>15</v>
      </c>
      <c r="T85" s="12">
        <v>35</v>
      </c>
    </row>
    <row r="86" spans="1:20" ht="12" customHeight="1" x14ac:dyDescent="0.2">
      <c r="A86" s="5" t="s">
        <v>7</v>
      </c>
      <c r="B86" s="10" t="s">
        <v>120</v>
      </c>
      <c r="C86" s="9">
        <v>161733</v>
      </c>
      <c r="D86" s="3">
        <v>42774</v>
      </c>
      <c r="E86" s="6">
        <v>20.352499703255731</v>
      </c>
      <c r="F86" s="6">
        <v>23.291600048452722</v>
      </c>
      <c r="G86" s="6">
        <v>22.125911674956814</v>
      </c>
      <c r="H86" s="6">
        <v>22.91698476860509</v>
      </c>
      <c r="I86" s="6">
        <v>22.302701985943152</v>
      </c>
      <c r="J86" s="6">
        <v>23.475932423916273</v>
      </c>
      <c r="K86" s="6">
        <v>23.992707458374078</v>
      </c>
      <c r="L86" s="6">
        <v>22.9</v>
      </c>
      <c r="M86" s="6">
        <v>22.979537063437881</v>
      </c>
      <c r="N86" s="6">
        <v>23.67224535791793</v>
      </c>
      <c r="O86" s="35">
        <f t="shared" si="4"/>
        <v>22.801012048485966</v>
      </c>
      <c r="P86" s="35">
        <f t="shared" si="5"/>
        <v>1.0343965032343139</v>
      </c>
      <c r="Q86" s="35">
        <f t="shared" si="6"/>
        <v>23.992707458374078</v>
      </c>
      <c r="R86" s="35">
        <f t="shared" si="7"/>
        <v>20.352499703255731</v>
      </c>
      <c r="S86" s="18">
        <v>15</v>
      </c>
      <c r="T86" s="19">
        <v>35</v>
      </c>
    </row>
    <row r="87" spans="1:20" ht="12" customHeight="1" x14ac:dyDescent="0.2">
      <c r="A87" s="5" t="s">
        <v>15</v>
      </c>
      <c r="B87" s="9" t="s">
        <v>90</v>
      </c>
      <c r="C87" s="9">
        <v>161894</v>
      </c>
      <c r="D87" s="3">
        <v>42775</v>
      </c>
      <c r="E87" s="6">
        <v>21.426092573461919</v>
      </c>
      <c r="F87" s="6">
        <v>22.9</v>
      </c>
      <c r="G87" s="6">
        <v>24.265940436167853</v>
      </c>
      <c r="H87" s="6">
        <v>21.941579231448458</v>
      </c>
      <c r="I87" s="6">
        <v>24.159519799450841</v>
      </c>
      <c r="J87" s="6">
        <v>24.349675498512426</v>
      </c>
      <c r="K87" s="6">
        <v>22.9</v>
      </c>
      <c r="L87" s="6">
        <v>24.986576778152443</v>
      </c>
      <c r="M87" s="6">
        <v>22.632569265478711</v>
      </c>
      <c r="N87" s="6">
        <v>21.449262069010274</v>
      </c>
      <c r="O87" s="35">
        <f t="shared" si="4"/>
        <v>23.101121565168292</v>
      </c>
      <c r="P87" s="35">
        <f t="shared" si="5"/>
        <v>1.2810663733561947</v>
      </c>
      <c r="Q87" s="35">
        <f t="shared" si="6"/>
        <v>24.986576778152443</v>
      </c>
      <c r="R87" s="35">
        <f t="shared" si="7"/>
        <v>21.426092573461919</v>
      </c>
      <c r="S87" s="15">
        <v>15</v>
      </c>
      <c r="T87" s="12">
        <v>35</v>
      </c>
    </row>
    <row r="88" spans="1:20" ht="12" customHeight="1" x14ac:dyDescent="0.2">
      <c r="A88" s="5" t="s">
        <v>7</v>
      </c>
      <c r="B88" s="9" t="s">
        <v>47</v>
      </c>
      <c r="C88" s="9">
        <v>160054</v>
      </c>
      <c r="D88" s="3">
        <v>42775</v>
      </c>
      <c r="E88" s="6">
        <v>24.485496168716729</v>
      </c>
      <c r="F88" s="6">
        <v>23.1</v>
      </c>
      <c r="G88" s="6">
        <v>20.357785227609178</v>
      </c>
      <c r="H88" s="6">
        <v>24.326184746658164</v>
      </c>
      <c r="I88" s="6">
        <v>21.479890667646277</v>
      </c>
      <c r="J88" s="6">
        <v>21.108954592730615</v>
      </c>
      <c r="K88" s="6">
        <v>22.4</v>
      </c>
      <c r="L88" s="6">
        <v>23.342428364479474</v>
      </c>
      <c r="M88" s="6">
        <v>22.26428997682056</v>
      </c>
      <c r="N88" s="6">
        <v>20.194862810773824</v>
      </c>
      <c r="O88" s="35">
        <f t="shared" si="4"/>
        <v>22.305989255543484</v>
      </c>
      <c r="P88" s="35">
        <f t="shared" si="5"/>
        <v>1.5244073823701048</v>
      </c>
      <c r="Q88" s="35">
        <f t="shared" si="6"/>
        <v>24.485496168716729</v>
      </c>
      <c r="R88" s="35">
        <f t="shared" si="7"/>
        <v>20.194862810773824</v>
      </c>
      <c r="S88" s="18">
        <v>15</v>
      </c>
      <c r="T88" s="19">
        <v>35</v>
      </c>
    </row>
    <row r="89" spans="1:20" ht="12" customHeight="1" x14ac:dyDescent="0.2">
      <c r="A89" s="5" t="s">
        <v>7</v>
      </c>
      <c r="B89" s="9" t="s">
        <v>149</v>
      </c>
      <c r="C89" s="9">
        <v>161462</v>
      </c>
      <c r="D89" s="3">
        <v>42775</v>
      </c>
      <c r="E89" s="6">
        <v>24.453420688386313</v>
      </c>
      <c r="F89" s="6">
        <v>22.9</v>
      </c>
      <c r="G89" s="6">
        <v>22.453631209303669</v>
      </c>
      <c r="H89" s="6">
        <v>22.192337379550345</v>
      </c>
      <c r="I89" s="6">
        <v>24.256902570417182</v>
      </c>
      <c r="J89" s="6">
        <v>21.088226023460759</v>
      </c>
      <c r="K89" s="6">
        <v>21.683689896734535</v>
      </c>
      <c r="L89" s="6">
        <v>21.949097872345543</v>
      </c>
      <c r="M89" s="6">
        <v>20.430750868540972</v>
      </c>
      <c r="N89" s="6">
        <v>20.768903111389847</v>
      </c>
      <c r="O89" s="35">
        <f t="shared" si="4"/>
        <v>22.217695962012915</v>
      </c>
      <c r="P89" s="35">
        <f t="shared" si="5"/>
        <v>1.358261110041856</v>
      </c>
      <c r="Q89" s="35">
        <f t="shared" si="6"/>
        <v>24.453420688386313</v>
      </c>
      <c r="R89" s="35">
        <f t="shared" si="7"/>
        <v>20.430750868540972</v>
      </c>
      <c r="S89" s="15">
        <v>15</v>
      </c>
      <c r="T89" s="12">
        <v>35</v>
      </c>
    </row>
    <row r="90" spans="1:20" ht="12" customHeight="1" x14ac:dyDescent="0.2">
      <c r="A90" s="5" t="s">
        <v>7</v>
      </c>
      <c r="B90" s="9" t="s">
        <v>48</v>
      </c>
      <c r="C90" s="9">
        <v>161943</v>
      </c>
      <c r="D90" s="3">
        <v>42775</v>
      </c>
      <c r="E90" s="6">
        <v>23.028046604823945</v>
      </c>
      <c r="F90" s="6">
        <v>23.074301448684714</v>
      </c>
      <c r="G90" s="6">
        <v>21.372925186988603</v>
      </c>
      <c r="H90" s="6">
        <v>22.769039296450018</v>
      </c>
      <c r="I90" s="6">
        <v>21.974275019328768</v>
      </c>
      <c r="J90" s="6">
        <v>22.258188768498773</v>
      </c>
      <c r="K90" s="6">
        <v>23.896837317162824</v>
      </c>
      <c r="L90" s="6">
        <v>21.067923026037231</v>
      </c>
      <c r="M90" s="6">
        <v>21.413679466746913</v>
      </c>
      <c r="N90" s="6">
        <v>24.913282350814288</v>
      </c>
      <c r="O90" s="35">
        <f t="shared" si="4"/>
        <v>22.576849848553611</v>
      </c>
      <c r="P90" s="35">
        <f t="shared" si="5"/>
        <v>1.2125802854717722</v>
      </c>
      <c r="Q90" s="35">
        <f t="shared" si="6"/>
        <v>24.913282350814288</v>
      </c>
      <c r="R90" s="35">
        <f t="shared" si="7"/>
        <v>21.067923026037231</v>
      </c>
      <c r="S90" s="18">
        <v>15</v>
      </c>
      <c r="T90" s="19">
        <v>35</v>
      </c>
    </row>
    <row r="91" spans="1:20" ht="12" customHeight="1" x14ac:dyDescent="0.2">
      <c r="A91" s="5" t="s">
        <v>7</v>
      </c>
      <c r="B91" s="9" t="s">
        <v>150</v>
      </c>
      <c r="C91" s="9">
        <v>161783</v>
      </c>
      <c r="D91" s="3">
        <v>42776</v>
      </c>
      <c r="E91" s="6">
        <v>24.506330396956201</v>
      </c>
      <c r="F91" s="6">
        <v>22.8</v>
      </c>
      <c r="G91" s="6">
        <v>20.446356163700358</v>
      </c>
      <c r="H91" s="6">
        <v>20.699589795152249</v>
      </c>
      <c r="I91" s="6">
        <v>23.464516788067147</v>
      </c>
      <c r="J91" s="6">
        <v>24.909397567120525</v>
      </c>
      <c r="K91" s="6">
        <v>22.139706958204691</v>
      </c>
      <c r="L91" s="6">
        <v>23.157653201214956</v>
      </c>
      <c r="M91" s="6">
        <v>24.194810612024252</v>
      </c>
      <c r="N91" s="6">
        <v>23.386924266358591</v>
      </c>
      <c r="O91" s="35">
        <f t="shared" si="4"/>
        <v>22.970528574879896</v>
      </c>
      <c r="P91" s="35">
        <f t="shared" si="5"/>
        <v>1.5024848278356386</v>
      </c>
      <c r="Q91" s="35">
        <f t="shared" si="6"/>
        <v>24.909397567120525</v>
      </c>
      <c r="R91" s="35">
        <f t="shared" si="7"/>
        <v>20.446356163700358</v>
      </c>
      <c r="S91" s="15">
        <v>15</v>
      </c>
      <c r="T91" s="12">
        <v>35</v>
      </c>
    </row>
    <row r="92" spans="1:20" ht="12" customHeight="1" x14ac:dyDescent="0.2">
      <c r="A92" s="5" t="s">
        <v>7</v>
      </c>
      <c r="B92" s="9" t="s">
        <v>67</v>
      </c>
      <c r="C92" s="9">
        <v>161295</v>
      </c>
      <c r="D92" s="3">
        <v>42776</v>
      </c>
      <c r="E92" s="6">
        <v>20.624391670299275</v>
      </c>
      <c r="F92" s="6">
        <v>23.355999595621935</v>
      </c>
      <c r="G92" s="6">
        <v>21.38388423491563</v>
      </c>
      <c r="H92" s="6">
        <v>20.151393320969689</v>
      </c>
      <c r="I92" s="6">
        <v>24.732406010406642</v>
      </c>
      <c r="J92" s="6">
        <v>21.207686996835054</v>
      </c>
      <c r="K92" s="6">
        <v>23.9</v>
      </c>
      <c r="L92" s="6">
        <v>21.300964346406651</v>
      </c>
      <c r="M92" s="6">
        <v>23.84035022694227</v>
      </c>
      <c r="N92" s="6">
        <v>22.266949384004057</v>
      </c>
      <c r="O92" s="35">
        <f t="shared" si="4"/>
        <v>22.276402578640123</v>
      </c>
      <c r="P92" s="35">
        <f t="shared" si="5"/>
        <v>1.5781352882483615</v>
      </c>
      <c r="Q92" s="35">
        <f t="shared" si="6"/>
        <v>24.732406010406642</v>
      </c>
      <c r="R92" s="35">
        <f t="shared" si="7"/>
        <v>20.151393320969689</v>
      </c>
      <c r="S92" s="18">
        <v>15</v>
      </c>
      <c r="T92" s="19">
        <v>35</v>
      </c>
    </row>
    <row r="93" spans="1:20" ht="12" customHeight="1" x14ac:dyDescent="0.2">
      <c r="A93" s="5" t="s">
        <v>7</v>
      </c>
      <c r="B93" s="9" t="s">
        <v>54</v>
      </c>
      <c r="C93" s="9">
        <v>157439</v>
      </c>
      <c r="D93" s="3">
        <v>42776</v>
      </c>
      <c r="E93" s="6">
        <v>22.67343127395289</v>
      </c>
      <c r="F93" s="6">
        <v>24.101750823428951</v>
      </c>
      <c r="G93" s="6">
        <v>22.325666457917599</v>
      </c>
      <c r="H93" s="6">
        <v>21.211425047559601</v>
      </c>
      <c r="I93" s="6">
        <v>24.097175768592393</v>
      </c>
      <c r="J93" s="6">
        <v>23.573261484324224</v>
      </c>
      <c r="K93" s="6">
        <v>22.842050119757577</v>
      </c>
      <c r="L93" s="6">
        <v>20.205977360309817</v>
      </c>
      <c r="M93" s="6">
        <v>20.121444003195709</v>
      </c>
      <c r="N93" s="6">
        <v>20.703824222995404</v>
      </c>
      <c r="O93" s="35">
        <f t="shared" si="4"/>
        <v>22.185600656203416</v>
      </c>
      <c r="P93" s="35">
        <f t="shared" si="5"/>
        <v>1.537104315207886</v>
      </c>
      <c r="Q93" s="35">
        <f t="shared" si="6"/>
        <v>24.101750823428951</v>
      </c>
      <c r="R93" s="35">
        <f t="shared" si="7"/>
        <v>20.121444003195709</v>
      </c>
      <c r="S93" s="15">
        <v>15</v>
      </c>
      <c r="T93" s="12">
        <v>35</v>
      </c>
    </row>
    <row r="94" spans="1:20" ht="12" customHeight="1" x14ac:dyDescent="0.2">
      <c r="A94" s="5" t="s">
        <v>7</v>
      </c>
      <c r="B94" s="9" t="s">
        <v>137</v>
      </c>
      <c r="C94" s="9">
        <v>157008</v>
      </c>
      <c r="D94" s="3">
        <v>42779</v>
      </c>
      <c r="E94" s="6">
        <v>23.637972528315743</v>
      </c>
      <c r="F94" s="6">
        <v>22.82251358618386</v>
      </c>
      <c r="G94" s="6">
        <v>21.7647546344303</v>
      </c>
      <c r="H94" s="6">
        <v>21.8947506946683</v>
      </c>
      <c r="I94" s="6">
        <v>21.766982333382526</v>
      </c>
      <c r="J94" s="6">
        <v>22.4</v>
      </c>
      <c r="K94" s="6">
        <v>24.173098343663629</v>
      </c>
      <c r="L94" s="6">
        <v>21.471935437724404</v>
      </c>
      <c r="M94" s="6">
        <v>23.090794947512904</v>
      </c>
      <c r="N94" s="6">
        <v>20.391379976923442</v>
      </c>
      <c r="O94" s="35">
        <f t="shared" si="4"/>
        <v>22.341418248280512</v>
      </c>
      <c r="P94" s="35">
        <f t="shared" si="5"/>
        <v>1.1181946769961582</v>
      </c>
      <c r="Q94" s="35">
        <f t="shared" si="6"/>
        <v>24.173098343663629</v>
      </c>
      <c r="R94" s="35">
        <f t="shared" si="7"/>
        <v>20.391379976923442</v>
      </c>
      <c r="S94" s="18">
        <v>15</v>
      </c>
      <c r="T94" s="19">
        <v>35</v>
      </c>
    </row>
    <row r="95" spans="1:20" ht="12" customHeight="1" x14ac:dyDescent="0.2">
      <c r="A95" s="5" t="s">
        <v>7</v>
      </c>
      <c r="B95" s="9" t="s">
        <v>84</v>
      </c>
      <c r="C95" s="9">
        <v>162099</v>
      </c>
      <c r="D95" s="3">
        <v>42779</v>
      </c>
      <c r="E95" s="6">
        <v>23.86461584362954</v>
      </c>
      <c r="F95" s="6">
        <v>21.845141099241378</v>
      </c>
      <c r="G95" s="6">
        <v>23.4929433859098</v>
      </c>
      <c r="H95" s="6">
        <v>24.47584832717714</v>
      </c>
      <c r="I95" s="6">
        <v>20.293271252415469</v>
      </c>
      <c r="J95" s="6">
        <v>23.514226454439044</v>
      </c>
      <c r="K95" s="6">
        <v>21.738313468842293</v>
      </c>
      <c r="L95" s="6">
        <v>23.29126179868538</v>
      </c>
      <c r="M95" s="6">
        <v>24.415671913055387</v>
      </c>
      <c r="N95" s="6">
        <v>24.718847349658205</v>
      </c>
      <c r="O95" s="35">
        <f t="shared" si="4"/>
        <v>23.165014089305366</v>
      </c>
      <c r="P95" s="35">
        <f t="shared" si="5"/>
        <v>1.4320204639340199</v>
      </c>
      <c r="Q95" s="35">
        <f t="shared" si="6"/>
        <v>24.718847349658205</v>
      </c>
      <c r="R95" s="35">
        <f t="shared" si="7"/>
        <v>20.293271252415469</v>
      </c>
      <c r="S95" s="15">
        <v>15</v>
      </c>
      <c r="T95" s="12">
        <v>35</v>
      </c>
    </row>
    <row r="96" spans="1:20" ht="12" customHeight="1" x14ac:dyDescent="0.2">
      <c r="A96" s="5" t="s">
        <v>7</v>
      </c>
      <c r="B96" s="9" t="s">
        <v>103</v>
      </c>
      <c r="C96" s="9">
        <v>161789</v>
      </c>
      <c r="D96" s="3">
        <v>42779</v>
      </c>
      <c r="E96" s="6">
        <v>22.388474359646331</v>
      </c>
      <c r="F96" s="6">
        <v>21.814862840753538</v>
      </c>
      <c r="G96" s="6">
        <v>21.987330155124596</v>
      </c>
      <c r="H96" s="6">
        <v>21.636330927558987</v>
      </c>
      <c r="I96" s="6">
        <v>24.462525898757363</v>
      </c>
      <c r="J96" s="6">
        <v>22.521369947744162</v>
      </c>
      <c r="K96" s="6">
        <v>24.564215131831119</v>
      </c>
      <c r="L96" s="6">
        <v>21.801773604994032</v>
      </c>
      <c r="M96" s="6">
        <v>24.865083424084737</v>
      </c>
      <c r="N96" s="6">
        <v>22.987348997264412</v>
      </c>
      <c r="O96" s="35">
        <f t="shared" si="4"/>
        <v>22.90293152877593</v>
      </c>
      <c r="P96" s="35">
        <f t="shared" si="5"/>
        <v>1.2604525112608402</v>
      </c>
      <c r="Q96" s="35">
        <f t="shared" si="6"/>
        <v>24.865083424084737</v>
      </c>
      <c r="R96" s="35">
        <f t="shared" si="7"/>
        <v>21.636330927558987</v>
      </c>
      <c r="S96" s="18">
        <v>15</v>
      </c>
      <c r="T96" s="19">
        <v>35</v>
      </c>
    </row>
    <row r="97" spans="1:20" ht="12" customHeight="1" x14ac:dyDescent="0.2">
      <c r="A97" s="5" t="s">
        <v>7</v>
      </c>
      <c r="B97" s="9" t="s">
        <v>151</v>
      </c>
      <c r="C97" s="9">
        <v>162220</v>
      </c>
      <c r="D97" s="3">
        <v>42780</v>
      </c>
      <c r="E97" s="6">
        <v>23.39463991933448</v>
      </c>
      <c r="F97" s="6">
        <v>23.73934165658676</v>
      </c>
      <c r="G97" s="6">
        <v>22.377876187830676</v>
      </c>
      <c r="H97" s="6">
        <v>23.504891741610102</v>
      </c>
      <c r="I97" s="6">
        <v>20.654710443617571</v>
      </c>
      <c r="J97" s="6">
        <v>24.698455730518464</v>
      </c>
      <c r="K97" s="6">
        <v>22.87725200768601</v>
      </c>
      <c r="L97" s="6">
        <v>24.157656244031251</v>
      </c>
      <c r="M97" s="6">
        <v>24.951175061104053</v>
      </c>
      <c r="N97" s="6">
        <v>22.360114411690031</v>
      </c>
      <c r="O97" s="35">
        <f t="shared" si="4"/>
        <v>23.271611340400941</v>
      </c>
      <c r="P97" s="35">
        <f t="shared" si="5"/>
        <v>1.2720718429719011</v>
      </c>
      <c r="Q97" s="35">
        <f t="shared" si="6"/>
        <v>24.951175061104053</v>
      </c>
      <c r="R97" s="35">
        <f t="shared" si="7"/>
        <v>20.654710443617571</v>
      </c>
      <c r="S97" s="15">
        <v>15</v>
      </c>
      <c r="T97" s="12">
        <v>35</v>
      </c>
    </row>
    <row r="98" spans="1:20" ht="12" customHeight="1" x14ac:dyDescent="0.2">
      <c r="A98" s="5" t="s">
        <v>7</v>
      </c>
      <c r="B98" s="9" t="s">
        <v>66</v>
      </c>
      <c r="C98" s="9">
        <v>161152</v>
      </c>
      <c r="D98" s="3">
        <v>42780</v>
      </c>
      <c r="E98" s="6">
        <v>24.554342663339348</v>
      </c>
      <c r="F98" s="6">
        <v>24.387204257500265</v>
      </c>
      <c r="G98" s="6">
        <v>22.3</v>
      </c>
      <c r="H98" s="6">
        <v>22.692773095246658</v>
      </c>
      <c r="I98" s="6">
        <v>24.40581033984067</v>
      </c>
      <c r="J98" s="6">
        <v>22.984694594564434</v>
      </c>
      <c r="K98" s="6">
        <v>23.43585471229861</v>
      </c>
      <c r="L98" s="6">
        <v>22.598213343681984</v>
      </c>
      <c r="M98" s="6">
        <v>21.6647203896203</v>
      </c>
      <c r="N98" s="6">
        <v>20.99158198781382</v>
      </c>
      <c r="O98" s="35">
        <f t="shared" si="4"/>
        <v>23.001519538390607</v>
      </c>
      <c r="P98" s="35">
        <f t="shared" si="5"/>
        <v>1.2050511935725243</v>
      </c>
      <c r="Q98" s="35">
        <f t="shared" si="6"/>
        <v>24.554342663339348</v>
      </c>
      <c r="R98" s="35">
        <f t="shared" si="7"/>
        <v>20.99158198781382</v>
      </c>
      <c r="S98" s="18">
        <v>15</v>
      </c>
      <c r="T98" s="19">
        <v>35</v>
      </c>
    </row>
    <row r="99" spans="1:20" ht="12" customHeight="1" x14ac:dyDescent="0.2">
      <c r="A99" s="5" t="s">
        <v>7</v>
      </c>
      <c r="B99" s="9" t="s">
        <v>49</v>
      </c>
      <c r="C99" s="9">
        <v>161730</v>
      </c>
      <c r="D99" s="3">
        <v>42780</v>
      </c>
      <c r="E99" s="6">
        <v>22.123074468062725</v>
      </c>
      <c r="F99" s="6">
        <v>20.19735048374455</v>
      </c>
      <c r="G99" s="6">
        <v>24.616575402279164</v>
      </c>
      <c r="H99" s="6">
        <v>21.735971145488733</v>
      </c>
      <c r="I99" s="6">
        <v>24.215079097110795</v>
      </c>
      <c r="J99" s="6">
        <v>23.844895512686438</v>
      </c>
      <c r="K99" s="6">
        <v>21.734560376357841</v>
      </c>
      <c r="L99" s="6">
        <v>21.805032768419007</v>
      </c>
      <c r="M99" s="6">
        <v>24.009995511010999</v>
      </c>
      <c r="N99" s="6">
        <v>20.322625362857465</v>
      </c>
      <c r="O99" s="35">
        <f t="shared" si="4"/>
        <v>22.460516012801769</v>
      </c>
      <c r="P99" s="35">
        <f t="shared" si="5"/>
        <v>1.6101233077864361</v>
      </c>
      <c r="Q99" s="35">
        <f t="shared" si="6"/>
        <v>24.616575402279164</v>
      </c>
      <c r="R99" s="35">
        <f t="shared" si="7"/>
        <v>20.19735048374455</v>
      </c>
      <c r="S99" s="15">
        <v>15</v>
      </c>
      <c r="T99" s="12">
        <v>35</v>
      </c>
    </row>
    <row r="100" spans="1:20" ht="12" customHeight="1" x14ac:dyDescent="0.2">
      <c r="A100" s="5" t="s">
        <v>15</v>
      </c>
      <c r="B100" s="9" t="s">
        <v>153</v>
      </c>
      <c r="C100" s="9">
        <v>162362</v>
      </c>
      <c r="D100" s="3">
        <v>42781</v>
      </c>
      <c r="E100" s="6">
        <v>24.410546364514921</v>
      </c>
      <c r="F100" s="6">
        <v>22.719970945586354</v>
      </c>
      <c r="G100" s="6">
        <v>23.68225205517852</v>
      </c>
      <c r="H100" s="6">
        <v>21.928117349554224</v>
      </c>
      <c r="I100" s="6">
        <v>24.065774965301898</v>
      </c>
      <c r="J100" s="6">
        <v>22.3</v>
      </c>
      <c r="K100" s="6">
        <v>22.4</v>
      </c>
      <c r="L100" s="6">
        <v>21.344413188580646</v>
      </c>
      <c r="M100" s="6">
        <v>24.436590539295302</v>
      </c>
      <c r="N100" s="6">
        <v>22.9</v>
      </c>
      <c r="O100" s="35">
        <f t="shared" si="4"/>
        <v>23.018766540801188</v>
      </c>
      <c r="P100" s="35">
        <f t="shared" si="5"/>
        <v>1.0790722411585463</v>
      </c>
      <c r="Q100" s="35">
        <f t="shared" si="6"/>
        <v>24.436590539295302</v>
      </c>
      <c r="R100" s="35">
        <f t="shared" si="7"/>
        <v>21.344413188580646</v>
      </c>
      <c r="S100" s="18">
        <v>15</v>
      </c>
      <c r="T100" s="19">
        <v>35</v>
      </c>
    </row>
    <row r="101" spans="1:20" ht="12" customHeight="1" x14ac:dyDescent="0.2">
      <c r="A101" s="5" t="s">
        <v>7</v>
      </c>
      <c r="B101" s="9" t="s">
        <v>154</v>
      </c>
      <c r="C101" s="9">
        <v>162355</v>
      </c>
      <c r="D101" s="3">
        <v>42781</v>
      </c>
      <c r="E101" s="6">
        <v>23.309060300602059</v>
      </c>
      <c r="F101" s="6">
        <v>23.541159556082338</v>
      </c>
      <c r="G101" s="6">
        <v>20.892512109030712</v>
      </c>
      <c r="H101" s="6">
        <v>24.798612344697524</v>
      </c>
      <c r="I101" s="6">
        <v>22.870087964234781</v>
      </c>
      <c r="J101" s="6">
        <v>24.484988208095341</v>
      </c>
      <c r="K101" s="6">
        <v>21.201662860476311</v>
      </c>
      <c r="L101" s="6">
        <v>24.894742948503723</v>
      </c>
      <c r="M101" s="6">
        <v>23.298720457744018</v>
      </c>
      <c r="N101" s="6">
        <v>21.992963563187335</v>
      </c>
      <c r="O101" s="35">
        <f t="shared" si="4"/>
        <v>23.128451031265417</v>
      </c>
      <c r="P101" s="35">
        <f t="shared" si="5"/>
        <v>1.4161519675889047</v>
      </c>
      <c r="Q101" s="35">
        <f t="shared" si="6"/>
        <v>24.894742948503723</v>
      </c>
      <c r="R101" s="35">
        <f t="shared" si="7"/>
        <v>20.892512109030712</v>
      </c>
      <c r="S101" s="15">
        <v>15</v>
      </c>
      <c r="T101" s="12">
        <v>35</v>
      </c>
    </row>
    <row r="102" spans="1:20" ht="12" customHeight="1" x14ac:dyDescent="0.2">
      <c r="A102" s="5" t="s">
        <v>7</v>
      </c>
      <c r="B102" s="9" t="s">
        <v>155</v>
      </c>
      <c r="C102" s="9">
        <v>162354</v>
      </c>
      <c r="D102" s="3">
        <v>42781</v>
      </c>
      <c r="E102" s="6">
        <v>22.312227495275398</v>
      </c>
      <c r="F102" s="6">
        <v>24.951977402128509</v>
      </c>
      <c r="G102" s="6">
        <v>23.631850903913957</v>
      </c>
      <c r="H102" s="6">
        <v>24.794092625493661</v>
      </c>
      <c r="I102" s="6">
        <v>24.230224239103016</v>
      </c>
      <c r="J102" s="6">
        <v>20.27184233197568</v>
      </c>
      <c r="K102" s="6">
        <v>24.177064942249736</v>
      </c>
      <c r="L102" s="6">
        <v>23.871884097156915</v>
      </c>
      <c r="M102" s="6">
        <v>20.918458253561312</v>
      </c>
      <c r="N102" s="6">
        <v>23.321689799428484</v>
      </c>
      <c r="O102" s="35">
        <f t="shared" si="4"/>
        <v>23.248131209028664</v>
      </c>
      <c r="P102" s="35">
        <f t="shared" si="5"/>
        <v>1.592476052769928</v>
      </c>
      <c r="Q102" s="35">
        <f t="shared" si="6"/>
        <v>24.951977402128509</v>
      </c>
      <c r="R102" s="35">
        <f t="shared" si="7"/>
        <v>20.27184233197568</v>
      </c>
      <c r="S102" s="18">
        <v>15</v>
      </c>
      <c r="T102" s="19">
        <v>35</v>
      </c>
    </row>
    <row r="103" spans="1:20" ht="12" customHeight="1" x14ac:dyDescent="0.2">
      <c r="A103" s="5" t="s">
        <v>7</v>
      </c>
      <c r="B103" s="9" t="s">
        <v>106</v>
      </c>
      <c r="C103" s="9">
        <v>162356</v>
      </c>
      <c r="D103" s="3">
        <v>42781</v>
      </c>
      <c r="E103" s="6">
        <v>21.880079066883756</v>
      </c>
      <c r="F103" s="6">
        <v>24.273753789247799</v>
      </c>
      <c r="G103" s="6">
        <v>21.476058722939797</v>
      </c>
      <c r="H103" s="6">
        <v>24.737460164577506</v>
      </c>
      <c r="I103" s="6">
        <v>22.295430275909595</v>
      </c>
      <c r="J103" s="6">
        <v>22.156793545449112</v>
      </c>
      <c r="K103" s="6">
        <v>22.512302690253922</v>
      </c>
      <c r="L103" s="6">
        <v>22.54858859957293</v>
      </c>
      <c r="M103" s="6">
        <v>21.661671494207429</v>
      </c>
      <c r="N103" s="6">
        <v>22.100938318145804</v>
      </c>
      <c r="O103" s="35">
        <f t="shared" si="4"/>
        <v>22.564307666718769</v>
      </c>
      <c r="P103" s="35">
        <f t="shared" si="5"/>
        <v>1.0836168857294466</v>
      </c>
      <c r="Q103" s="35">
        <f t="shared" si="6"/>
        <v>24.737460164577506</v>
      </c>
      <c r="R103" s="35">
        <f t="shared" si="7"/>
        <v>21.476058722939797</v>
      </c>
      <c r="S103" s="15">
        <v>15</v>
      </c>
      <c r="T103" s="12">
        <v>35</v>
      </c>
    </row>
    <row r="104" spans="1:20" ht="12" customHeight="1" x14ac:dyDescent="0.2">
      <c r="A104" s="5" t="s">
        <v>15</v>
      </c>
      <c r="B104" s="9" t="s">
        <v>130</v>
      </c>
      <c r="C104" s="9">
        <v>162381</v>
      </c>
      <c r="D104" s="3">
        <v>42782</v>
      </c>
      <c r="E104" s="6">
        <v>23.690272284189341</v>
      </c>
      <c r="F104" s="6">
        <v>23.832855964777554</v>
      </c>
      <c r="G104" s="6">
        <v>20.944579352494131</v>
      </c>
      <c r="H104" s="6">
        <v>21.92007617821746</v>
      </c>
      <c r="I104" s="6">
        <v>21.410903483029415</v>
      </c>
      <c r="J104" s="6">
        <v>20.164809827653251</v>
      </c>
      <c r="K104" s="6">
        <v>22.6</v>
      </c>
      <c r="L104" s="6">
        <v>21.203276248820323</v>
      </c>
      <c r="M104" s="6">
        <v>23.1</v>
      </c>
      <c r="N104" s="6">
        <v>21.948306872534559</v>
      </c>
      <c r="O104" s="35">
        <f t="shared" si="4"/>
        <v>22.081508021171601</v>
      </c>
      <c r="P104" s="35">
        <f t="shared" si="5"/>
        <v>1.2107226931668258</v>
      </c>
      <c r="Q104" s="35">
        <f t="shared" si="6"/>
        <v>23.832855964777554</v>
      </c>
      <c r="R104" s="35">
        <f t="shared" si="7"/>
        <v>20.164809827653251</v>
      </c>
      <c r="S104" s="18">
        <v>15</v>
      </c>
      <c r="T104" s="19">
        <v>35</v>
      </c>
    </row>
    <row r="105" spans="1:20" ht="12" customHeight="1" x14ac:dyDescent="0.2">
      <c r="A105" s="5" t="s">
        <v>7</v>
      </c>
      <c r="B105" s="9" t="s">
        <v>117</v>
      </c>
      <c r="C105" s="9">
        <v>162454</v>
      </c>
      <c r="D105" s="3">
        <v>42782</v>
      </c>
      <c r="E105" s="6">
        <v>21.366403201633524</v>
      </c>
      <c r="F105" s="6">
        <v>22.7</v>
      </c>
      <c r="G105" s="6">
        <v>22.1</v>
      </c>
      <c r="H105" s="6">
        <v>24.835465053917012</v>
      </c>
      <c r="I105" s="6">
        <v>22.9</v>
      </c>
      <c r="J105" s="6">
        <v>22.4</v>
      </c>
      <c r="K105" s="6">
        <v>23.558675961798983</v>
      </c>
      <c r="L105" s="6">
        <v>23.4</v>
      </c>
      <c r="M105" s="6">
        <v>22.4</v>
      </c>
      <c r="N105" s="6">
        <v>24.901914191371674</v>
      </c>
      <c r="O105" s="35">
        <f t="shared" si="4"/>
        <v>23.056245840872119</v>
      </c>
      <c r="P105" s="35">
        <f t="shared" si="5"/>
        <v>1.1414090190667678</v>
      </c>
      <c r="Q105" s="35">
        <f t="shared" si="6"/>
        <v>24.901914191371674</v>
      </c>
      <c r="R105" s="35">
        <f t="shared" si="7"/>
        <v>21.366403201633524</v>
      </c>
      <c r="S105" s="15">
        <v>15</v>
      </c>
      <c r="T105" s="12">
        <v>35</v>
      </c>
    </row>
    <row r="106" spans="1:20" ht="12" customHeight="1" x14ac:dyDescent="0.2">
      <c r="A106" s="5" t="s">
        <v>7</v>
      </c>
      <c r="B106" s="9" t="s">
        <v>156</v>
      </c>
      <c r="C106" s="13">
        <v>162455</v>
      </c>
      <c r="D106" s="3">
        <v>42782</v>
      </c>
      <c r="E106" s="6">
        <v>22.9</v>
      </c>
      <c r="F106" s="6">
        <v>21.930535939025731</v>
      </c>
      <c r="G106" s="6">
        <v>24.154023798168481</v>
      </c>
      <c r="H106" s="6">
        <v>22.687389849640731</v>
      </c>
      <c r="I106" s="6">
        <v>22.4</v>
      </c>
      <c r="J106" s="6">
        <v>23.1</v>
      </c>
      <c r="K106" s="6">
        <v>21.095971960721339</v>
      </c>
      <c r="L106" s="6">
        <v>22.442482123751404</v>
      </c>
      <c r="M106" s="6">
        <v>22.9</v>
      </c>
      <c r="N106" s="6">
        <v>21.325874672663861</v>
      </c>
      <c r="O106" s="35">
        <f t="shared" si="4"/>
        <v>22.493627834397156</v>
      </c>
      <c r="P106" s="35">
        <f t="shared" si="5"/>
        <v>0.89056575513132807</v>
      </c>
      <c r="Q106" s="35">
        <f t="shared" si="6"/>
        <v>24.154023798168481</v>
      </c>
      <c r="R106" s="35">
        <f t="shared" si="7"/>
        <v>21.095971960721339</v>
      </c>
      <c r="S106" s="18">
        <v>15</v>
      </c>
      <c r="T106" s="19">
        <v>35</v>
      </c>
    </row>
    <row r="107" spans="1:20" ht="12" customHeight="1" x14ac:dyDescent="0.2">
      <c r="A107" s="5" t="s">
        <v>7</v>
      </c>
      <c r="B107" s="9" t="s">
        <v>157</v>
      </c>
      <c r="C107" s="13">
        <v>162453</v>
      </c>
      <c r="D107" s="3">
        <v>42782</v>
      </c>
      <c r="E107" s="6">
        <v>21.05806051001899</v>
      </c>
      <c r="F107" s="6">
        <v>20.492957594439734</v>
      </c>
      <c r="G107" s="6">
        <v>21.304606847991128</v>
      </c>
      <c r="H107" s="6">
        <v>24.162448152674287</v>
      </c>
      <c r="I107" s="6">
        <v>21.622649393810125</v>
      </c>
      <c r="J107" s="6">
        <v>23.906705042849488</v>
      </c>
      <c r="K107" s="6">
        <v>23.78956362638823</v>
      </c>
      <c r="L107" s="6">
        <v>23.502707580843232</v>
      </c>
      <c r="M107" s="6">
        <v>21.295009021376217</v>
      </c>
      <c r="N107" s="6">
        <v>22.69467722457486</v>
      </c>
      <c r="O107" s="35">
        <f t="shared" si="4"/>
        <v>22.382938499496628</v>
      </c>
      <c r="P107" s="35">
        <f t="shared" si="5"/>
        <v>1.3771926312837177</v>
      </c>
      <c r="Q107" s="35">
        <f t="shared" si="6"/>
        <v>24.162448152674287</v>
      </c>
      <c r="R107" s="35">
        <f t="shared" si="7"/>
        <v>20.492957594439734</v>
      </c>
      <c r="S107" s="15">
        <v>15</v>
      </c>
      <c r="T107" s="12">
        <v>35</v>
      </c>
    </row>
    <row r="108" spans="1:20" ht="12" customHeight="1" x14ac:dyDescent="0.2">
      <c r="A108" s="5" t="s">
        <v>7</v>
      </c>
      <c r="B108" s="9" t="s">
        <v>66</v>
      </c>
      <c r="C108" s="9">
        <v>161152</v>
      </c>
      <c r="D108" s="3">
        <v>42783</v>
      </c>
      <c r="E108" s="6">
        <v>24.275494967907182</v>
      </c>
      <c r="F108" s="6">
        <v>22.6</v>
      </c>
      <c r="G108" s="6">
        <v>23.215515724510663</v>
      </c>
      <c r="H108" s="6">
        <v>20.071026058662206</v>
      </c>
      <c r="I108" s="6">
        <v>23.275085048170727</v>
      </c>
      <c r="J108" s="6">
        <v>22.102083967980121</v>
      </c>
      <c r="K108" s="6">
        <v>22.27376502640848</v>
      </c>
      <c r="L108" s="6">
        <v>24.428504852727606</v>
      </c>
      <c r="M108" s="6">
        <v>22.155258962726592</v>
      </c>
      <c r="N108" s="6">
        <v>20.61276491672184</v>
      </c>
      <c r="O108" s="35">
        <f t="shared" si="4"/>
        <v>22.500949952581543</v>
      </c>
      <c r="P108" s="35">
        <f t="shared" si="5"/>
        <v>1.4057090101015908</v>
      </c>
      <c r="Q108" s="35">
        <f t="shared" si="6"/>
        <v>24.428504852727606</v>
      </c>
      <c r="R108" s="35">
        <f t="shared" si="7"/>
        <v>20.071026058662206</v>
      </c>
      <c r="S108" s="18">
        <v>15</v>
      </c>
      <c r="T108" s="19">
        <v>35</v>
      </c>
    </row>
    <row r="109" spans="1:20" ht="12" customHeight="1" x14ac:dyDescent="0.2">
      <c r="A109" s="5" t="s">
        <v>7</v>
      </c>
      <c r="B109" s="9" t="s">
        <v>149</v>
      </c>
      <c r="C109" s="9">
        <v>162221</v>
      </c>
      <c r="D109" s="3">
        <v>42783</v>
      </c>
      <c r="E109" s="6">
        <v>22.1</v>
      </c>
      <c r="F109" s="6">
        <v>24.89535714736861</v>
      </c>
      <c r="G109" s="6">
        <v>23.305117063296482</v>
      </c>
      <c r="H109" s="6">
        <v>22.178759969686524</v>
      </c>
      <c r="I109" s="6">
        <v>23.687729409318891</v>
      </c>
      <c r="J109" s="6">
        <v>21.64508294547068</v>
      </c>
      <c r="K109" s="6">
        <v>23.599622507735788</v>
      </c>
      <c r="L109" s="6">
        <v>24.764291080180726</v>
      </c>
      <c r="M109" s="6">
        <v>22.166119296072502</v>
      </c>
      <c r="N109" s="6">
        <v>23.402988321180342</v>
      </c>
      <c r="O109" s="35">
        <f t="shared" si="4"/>
        <v>23.174506774031052</v>
      </c>
      <c r="P109" s="35">
        <f t="shared" si="5"/>
        <v>1.1305938917142166</v>
      </c>
      <c r="Q109" s="35">
        <f t="shared" si="6"/>
        <v>24.89535714736861</v>
      </c>
      <c r="R109" s="35">
        <f t="shared" si="7"/>
        <v>21.64508294547068</v>
      </c>
      <c r="S109" s="15">
        <v>15</v>
      </c>
      <c r="T109" s="12">
        <v>35</v>
      </c>
    </row>
    <row r="110" spans="1:20" ht="12" customHeight="1" x14ac:dyDescent="0.2">
      <c r="A110" s="5" t="s">
        <v>7</v>
      </c>
      <c r="B110" s="9" t="s">
        <v>151</v>
      </c>
      <c r="C110" s="9">
        <v>162220</v>
      </c>
      <c r="D110" s="3">
        <v>42783</v>
      </c>
      <c r="E110" s="6">
        <v>23.258731681385044</v>
      </c>
      <c r="F110" s="6">
        <v>23.577132698666531</v>
      </c>
      <c r="G110" s="6">
        <v>21.287088255252343</v>
      </c>
      <c r="H110" s="6">
        <v>22.056160436585067</v>
      </c>
      <c r="I110" s="6">
        <v>24.143096579296554</v>
      </c>
      <c r="J110" s="6">
        <v>22.6</v>
      </c>
      <c r="K110" s="6">
        <v>23.55714934676438</v>
      </c>
      <c r="L110" s="6">
        <v>22.243032726413436</v>
      </c>
      <c r="M110" s="6">
        <v>23.333673679270252</v>
      </c>
      <c r="N110" s="6">
        <v>24.3562497876088</v>
      </c>
      <c r="O110" s="35">
        <f t="shared" si="4"/>
        <v>23.041231519124242</v>
      </c>
      <c r="P110" s="35">
        <f t="shared" si="5"/>
        <v>0.97232595517703879</v>
      </c>
      <c r="Q110" s="35">
        <f t="shared" si="6"/>
        <v>24.3562497876088</v>
      </c>
      <c r="R110" s="35">
        <f t="shared" si="7"/>
        <v>21.287088255252343</v>
      </c>
      <c r="S110" s="18">
        <v>15</v>
      </c>
      <c r="T110" s="19">
        <v>35</v>
      </c>
    </row>
    <row r="111" spans="1:20" ht="12" customHeight="1" x14ac:dyDescent="0.2">
      <c r="A111" s="5" t="s">
        <v>15</v>
      </c>
      <c r="B111" s="9" t="s">
        <v>130</v>
      </c>
      <c r="C111" s="9">
        <v>162603</v>
      </c>
      <c r="D111" s="3">
        <v>42786</v>
      </c>
      <c r="E111" s="6">
        <v>21.9</v>
      </c>
      <c r="F111" s="6">
        <v>21.480465873659092</v>
      </c>
      <c r="G111" s="6">
        <v>22.867081894948324</v>
      </c>
      <c r="H111" s="6">
        <v>24.932799273587179</v>
      </c>
      <c r="I111" s="6">
        <v>20.106462922564372</v>
      </c>
      <c r="J111" s="6">
        <v>21.483457352276581</v>
      </c>
      <c r="K111" s="6">
        <v>23.284473351789174</v>
      </c>
      <c r="L111" s="6">
        <v>24.146299345475718</v>
      </c>
      <c r="M111" s="6">
        <v>21.771668713566498</v>
      </c>
      <c r="N111" s="6">
        <v>24.015034475246715</v>
      </c>
      <c r="O111" s="35">
        <f t="shared" si="4"/>
        <v>22.598774320311364</v>
      </c>
      <c r="P111" s="35">
        <f t="shared" si="5"/>
        <v>1.5007043601320411</v>
      </c>
      <c r="Q111" s="35">
        <f t="shared" si="6"/>
        <v>24.932799273587179</v>
      </c>
      <c r="R111" s="35">
        <f t="shared" si="7"/>
        <v>20.106462922564372</v>
      </c>
      <c r="S111" s="15">
        <v>15</v>
      </c>
      <c r="T111" s="12">
        <v>35</v>
      </c>
    </row>
    <row r="112" spans="1:20" ht="12" customHeight="1" x14ac:dyDescent="0.2">
      <c r="A112" s="5" t="s">
        <v>7</v>
      </c>
      <c r="B112" s="9" t="s">
        <v>67</v>
      </c>
      <c r="C112" s="9">
        <v>162589</v>
      </c>
      <c r="D112" s="3">
        <v>42786</v>
      </c>
      <c r="E112" s="6">
        <v>23.1</v>
      </c>
      <c r="F112" s="6">
        <v>22.312111851875756</v>
      </c>
      <c r="G112" s="6">
        <v>21.001989653642855</v>
      </c>
      <c r="H112" s="6">
        <v>22.621308466940032</v>
      </c>
      <c r="I112" s="6">
        <v>23.289421989721891</v>
      </c>
      <c r="J112" s="6">
        <v>24.598299106142239</v>
      </c>
      <c r="K112" s="6">
        <v>21.043718921527187</v>
      </c>
      <c r="L112" s="6">
        <v>22.613619643782339</v>
      </c>
      <c r="M112" s="6">
        <v>22.639079471678908</v>
      </c>
      <c r="N112" s="6">
        <v>22.985513178716381</v>
      </c>
      <c r="O112" s="35">
        <f t="shared" si="4"/>
        <v>22.62050622840276</v>
      </c>
      <c r="P112" s="35">
        <f t="shared" si="5"/>
        <v>1.0500588106877156</v>
      </c>
      <c r="Q112" s="35">
        <f t="shared" si="6"/>
        <v>24.598299106142239</v>
      </c>
      <c r="R112" s="35">
        <f t="shared" si="7"/>
        <v>21.001989653642855</v>
      </c>
      <c r="S112" s="18">
        <v>15</v>
      </c>
      <c r="T112" s="19">
        <v>35</v>
      </c>
    </row>
    <row r="113" spans="1:20" ht="12" customHeight="1" x14ac:dyDescent="0.2">
      <c r="A113" s="5" t="s">
        <v>7</v>
      </c>
      <c r="B113" s="9" t="s">
        <v>84</v>
      </c>
      <c r="C113" s="9">
        <v>162608</v>
      </c>
      <c r="D113" s="3">
        <v>42786</v>
      </c>
      <c r="E113" s="6">
        <v>21.46826501827076</v>
      </c>
      <c r="F113" s="6">
        <v>24.785346858400704</v>
      </c>
      <c r="G113" s="6">
        <v>22.265859593885434</v>
      </c>
      <c r="H113" s="6">
        <v>24.715784600410263</v>
      </c>
      <c r="I113" s="6">
        <v>23.909507765242438</v>
      </c>
      <c r="J113" s="6">
        <v>24.967868968122968</v>
      </c>
      <c r="K113" s="6">
        <v>22.435202301339796</v>
      </c>
      <c r="L113" s="6">
        <v>21.725340903170672</v>
      </c>
      <c r="M113" s="6">
        <v>24.798092066365225</v>
      </c>
      <c r="N113" s="6">
        <v>24.995828826315979</v>
      </c>
      <c r="O113" s="35">
        <f t="shared" si="4"/>
        <v>23.606709690152421</v>
      </c>
      <c r="P113" s="35">
        <f t="shared" si="5"/>
        <v>1.4604230968402256</v>
      </c>
      <c r="Q113" s="35">
        <f t="shared" si="6"/>
        <v>24.995828826315979</v>
      </c>
      <c r="R113" s="35">
        <f t="shared" si="7"/>
        <v>21.46826501827076</v>
      </c>
      <c r="S113" s="15">
        <v>15</v>
      </c>
      <c r="T113" s="12">
        <v>35</v>
      </c>
    </row>
    <row r="114" spans="1:20" ht="12" customHeight="1" x14ac:dyDescent="0.2">
      <c r="A114" s="5" t="s">
        <v>7</v>
      </c>
      <c r="B114" s="9" t="s">
        <v>92</v>
      </c>
      <c r="C114" s="9">
        <v>162386</v>
      </c>
      <c r="D114" s="3">
        <v>42786</v>
      </c>
      <c r="E114" s="6">
        <v>22.595284586624189</v>
      </c>
      <c r="F114" s="6">
        <v>21.598922792871285</v>
      </c>
      <c r="G114" s="6">
        <v>24.126165054125035</v>
      </c>
      <c r="H114" s="6">
        <v>22.904841827079583</v>
      </c>
      <c r="I114" s="6">
        <v>22.481096091610098</v>
      </c>
      <c r="J114" s="6">
        <v>22.661432533385131</v>
      </c>
      <c r="K114" s="6">
        <v>20.515206241088848</v>
      </c>
      <c r="L114" s="6">
        <v>23.892743874208282</v>
      </c>
      <c r="M114" s="6">
        <v>24.341130412388775</v>
      </c>
      <c r="N114" s="6">
        <v>20.352481942817331</v>
      </c>
      <c r="O114" s="35">
        <f t="shared" si="4"/>
        <v>22.546930535619857</v>
      </c>
      <c r="P114" s="35">
        <f t="shared" si="5"/>
        <v>1.3950093113438098</v>
      </c>
      <c r="Q114" s="35">
        <f t="shared" si="6"/>
        <v>24.341130412388775</v>
      </c>
      <c r="R114" s="35">
        <f t="shared" si="7"/>
        <v>20.352481942817331</v>
      </c>
      <c r="S114" s="18">
        <v>15</v>
      </c>
      <c r="T114" s="19">
        <v>35</v>
      </c>
    </row>
    <row r="115" spans="1:20" ht="12" customHeight="1" x14ac:dyDescent="0.2">
      <c r="A115" s="5" t="s">
        <v>7</v>
      </c>
      <c r="B115" s="9" t="s">
        <v>84</v>
      </c>
      <c r="C115" s="9">
        <v>162823</v>
      </c>
      <c r="D115" s="3">
        <v>42787</v>
      </c>
      <c r="E115" s="6">
        <v>24.554721571322602</v>
      </c>
      <c r="F115" s="6">
        <v>20.959871075918151</v>
      </c>
      <c r="G115" s="6">
        <v>22.4</v>
      </c>
      <c r="H115" s="6">
        <v>22.306699288427435</v>
      </c>
      <c r="I115" s="6">
        <v>23.365574511881221</v>
      </c>
      <c r="J115" s="6">
        <v>24.483598056007828</v>
      </c>
      <c r="K115" s="6">
        <v>22.364749603251994</v>
      </c>
      <c r="L115" s="6">
        <v>21.704993024895732</v>
      </c>
      <c r="M115" s="6">
        <v>20.418117912753488</v>
      </c>
      <c r="N115" s="6">
        <v>21.665648928754685</v>
      </c>
      <c r="O115" s="35">
        <f t="shared" si="4"/>
        <v>22.422397397321312</v>
      </c>
      <c r="P115" s="35">
        <f t="shared" si="5"/>
        <v>1.3721680065222341</v>
      </c>
      <c r="Q115" s="35">
        <f t="shared" si="6"/>
        <v>24.554721571322602</v>
      </c>
      <c r="R115" s="35">
        <f t="shared" si="7"/>
        <v>20.418117912753488</v>
      </c>
      <c r="S115" s="15">
        <v>15</v>
      </c>
      <c r="T115" s="12">
        <v>35</v>
      </c>
    </row>
    <row r="116" spans="1:20" ht="12" customHeight="1" x14ac:dyDescent="0.2">
      <c r="A116" s="5" t="s">
        <v>7</v>
      </c>
      <c r="B116" s="9" t="s">
        <v>156</v>
      </c>
      <c r="C116" s="9">
        <v>162879</v>
      </c>
      <c r="D116" s="3">
        <v>42787</v>
      </c>
      <c r="E116" s="6">
        <v>22.6</v>
      </c>
      <c r="F116" s="6">
        <v>24.814250563451282</v>
      </c>
      <c r="G116" s="6">
        <v>23.099244964219757</v>
      </c>
      <c r="H116" s="6">
        <v>22.14121370139345</v>
      </c>
      <c r="I116" s="6">
        <v>24.376729193609492</v>
      </c>
      <c r="J116" s="6">
        <v>24.556028264073529</v>
      </c>
      <c r="K116" s="6">
        <v>23.846529367694092</v>
      </c>
      <c r="L116" s="6">
        <v>23.917550172473547</v>
      </c>
      <c r="M116" s="6">
        <v>24.790243905155883</v>
      </c>
      <c r="N116" s="6">
        <v>22.573551949253709</v>
      </c>
      <c r="O116" s="35">
        <f t="shared" si="4"/>
        <v>23.671534208132474</v>
      </c>
      <c r="P116" s="35">
        <f t="shared" si="5"/>
        <v>0.99728717306833803</v>
      </c>
      <c r="Q116" s="35">
        <f t="shared" si="6"/>
        <v>24.814250563451282</v>
      </c>
      <c r="R116" s="35">
        <f t="shared" si="7"/>
        <v>22.14121370139345</v>
      </c>
      <c r="S116" s="18">
        <v>15</v>
      </c>
      <c r="T116" s="19">
        <v>35</v>
      </c>
    </row>
    <row r="117" spans="1:20" ht="12" customHeight="1" x14ac:dyDescent="0.2">
      <c r="A117" s="5" t="s">
        <v>7</v>
      </c>
      <c r="B117" s="9" t="s">
        <v>72</v>
      </c>
      <c r="C117" s="9">
        <v>162787</v>
      </c>
      <c r="D117" s="3">
        <v>42787</v>
      </c>
      <c r="E117" s="6">
        <v>22.4</v>
      </c>
      <c r="F117" s="6">
        <v>21.357623458134352</v>
      </c>
      <c r="G117" s="6">
        <v>23.1</v>
      </c>
      <c r="H117" s="6">
        <v>24.619412992320633</v>
      </c>
      <c r="I117" s="6">
        <v>21.742134919140938</v>
      </c>
      <c r="J117" s="6">
        <v>22.3</v>
      </c>
      <c r="K117" s="6">
        <v>23.070397924299673</v>
      </c>
      <c r="L117" s="6">
        <v>24.846466132708066</v>
      </c>
      <c r="M117" s="6">
        <v>24.666218337631932</v>
      </c>
      <c r="N117" s="6">
        <v>20.590597785146866</v>
      </c>
      <c r="O117" s="35">
        <f t="shared" si="4"/>
        <v>22.869285154938247</v>
      </c>
      <c r="P117" s="35">
        <f t="shared" si="5"/>
        <v>1.4752459541830274</v>
      </c>
      <c r="Q117" s="35">
        <f t="shared" si="6"/>
        <v>24.846466132708066</v>
      </c>
      <c r="R117" s="35">
        <f t="shared" si="7"/>
        <v>20.590597785146866</v>
      </c>
      <c r="S117" s="15">
        <v>15</v>
      </c>
      <c r="T117" s="12">
        <v>35</v>
      </c>
    </row>
    <row r="118" spans="1:20" ht="12" customHeight="1" x14ac:dyDescent="0.2">
      <c r="A118" s="5" t="s">
        <v>7</v>
      </c>
      <c r="B118" s="9" t="s">
        <v>67</v>
      </c>
      <c r="C118" s="9">
        <v>162929</v>
      </c>
      <c r="D118" s="3">
        <v>42788</v>
      </c>
      <c r="E118" s="6">
        <v>23.877059763208933</v>
      </c>
      <c r="F118" s="6">
        <v>22.466732971737059</v>
      </c>
      <c r="G118" s="6">
        <v>22.6</v>
      </c>
      <c r="H118" s="6">
        <v>20.661328148043502</v>
      </c>
      <c r="I118" s="6">
        <v>22.976465806287315</v>
      </c>
      <c r="J118" s="6">
        <v>24.791372767719601</v>
      </c>
      <c r="K118" s="6">
        <v>22.574263254635724</v>
      </c>
      <c r="L118" s="6">
        <v>21.850102035015752</v>
      </c>
      <c r="M118" s="6">
        <v>23.788132787402134</v>
      </c>
      <c r="N118" s="6">
        <v>20.652387316244607</v>
      </c>
      <c r="O118" s="35">
        <f t="shared" si="4"/>
        <v>22.623784485029461</v>
      </c>
      <c r="P118" s="35">
        <f t="shared" si="5"/>
        <v>1.3380391294185972</v>
      </c>
      <c r="Q118" s="35">
        <f t="shared" si="6"/>
        <v>24.791372767719601</v>
      </c>
      <c r="R118" s="35">
        <f t="shared" si="7"/>
        <v>20.652387316244607</v>
      </c>
      <c r="S118" s="18">
        <v>15</v>
      </c>
      <c r="T118" s="19">
        <v>35</v>
      </c>
    </row>
    <row r="119" spans="1:20" ht="12" customHeight="1" x14ac:dyDescent="0.2">
      <c r="A119" s="5" t="s">
        <v>7</v>
      </c>
      <c r="B119" s="9" t="s">
        <v>120</v>
      </c>
      <c r="C119" s="9">
        <v>162928</v>
      </c>
      <c r="D119" s="3">
        <v>42788</v>
      </c>
      <c r="E119" s="6">
        <v>22.1</v>
      </c>
      <c r="F119" s="6">
        <v>22.248373309529487</v>
      </c>
      <c r="G119" s="6">
        <v>24.622318292014654</v>
      </c>
      <c r="H119" s="6">
        <v>23.536078776968107</v>
      </c>
      <c r="I119" s="6">
        <v>20.438322641675573</v>
      </c>
      <c r="J119" s="6">
        <v>23.1</v>
      </c>
      <c r="K119" s="6">
        <v>23.9</v>
      </c>
      <c r="L119" s="6">
        <v>23.98321077521744</v>
      </c>
      <c r="M119" s="6">
        <v>22.3</v>
      </c>
      <c r="N119" s="6">
        <v>22.084196102636533</v>
      </c>
      <c r="O119" s="35">
        <f t="shared" si="4"/>
        <v>22.831249989804181</v>
      </c>
      <c r="P119" s="35">
        <f t="shared" si="5"/>
        <v>1.2332011286449016</v>
      </c>
      <c r="Q119" s="35">
        <f t="shared" si="6"/>
        <v>24.622318292014654</v>
      </c>
      <c r="R119" s="35">
        <f t="shared" si="7"/>
        <v>20.438322641675573</v>
      </c>
      <c r="S119" s="15">
        <v>15</v>
      </c>
      <c r="T119" s="12">
        <v>35</v>
      </c>
    </row>
    <row r="120" spans="1:20" ht="12" customHeight="1" x14ac:dyDescent="0.2">
      <c r="A120" s="5" t="s">
        <v>7</v>
      </c>
      <c r="B120" s="9" t="s">
        <v>87</v>
      </c>
      <c r="C120" s="9">
        <v>162922</v>
      </c>
      <c r="D120" s="3">
        <v>42788</v>
      </c>
      <c r="E120" s="6">
        <v>21.837259378779915</v>
      </c>
      <c r="F120" s="6">
        <v>22.687691891852005</v>
      </c>
      <c r="G120" s="6">
        <v>22.794953610401706</v>
      </c>
      <c r="H120" s="6">
        <v>22.351595039910716</v>
      </c>
      <c r="I120" s="6">
        <v>22.827931641628503</v>
      </c>
      <c r="J120" s="6">
        <v>22.426012548918802</v>
      </c>
      <c r="K120" s="6">
        <v>24.070324522483848</v>
      </c>
      <c r="L120" s="6">
        <v>21.966977558408885</v>
      </c>
      <c r="M120" s="6">
        <v>22.757392894208333</v>
      </c>
      <c r="N120" s="6">
        <v>22.850355121366832</v>
      </c>
      <c r="O120" s="35">
        <f t="shared" si="4"/>
        <v>22.657049420795953</v>
      </c>
      <c r="P120" s="35">
        <f t="shared" si="5"/>
        <v>0.61362990861632083</v>
      </c>
      <c r="Q120" s="35">
        <f t="shared" si="6"/>
        <v>24.070324522483848</v>
      </c>
      <c r="R120" s="35">
        <f t="shared" si="7"/>
        <v>21.837259378779915</v>
      </c>
      <c r="S120" s="18">
        <v>15</v>
      </c>
      <c r="T120" s="19">
        <v>35</v>
      </c>
    </row>
    <row r="121" spans="1:20" ht="12" customHeight="1" x14ac:dyDescent="0.2">
      <c r="A121" s="5" t="s">
        <v>7</v>
      </c>
      <c r="B121" s="9" t="s">
        <v>95</v>
      </c>
      <c r="C121" s="9">
        <v>162904</v>
      </c>
      <c r="D121" s="3">
        <v>42789</v>
      </c>
      <c r="E121" s="6">
        <v>24.246111701087887</v>
      </c>
      <c r="F121" s="6">
        <v>24.728131539049418</v>
      </c>
      <c r="G121" s="6">
        <v>23.442381838735734</v>
      </c>
      <c r="H121" s="6">
        <v>23.190488830876284</v>
      </c>
      <c r="I121" s="6">
        <v>21.046721892899619</v>
      </c>
      <c r="J121" s="6">
        <v>23.85098317111883</v>
      </c>
      <c r="K121" s="6">
        <v>23.149999129192551</v>
      </c>
      <c r="L121" s="6">
        <v>22.4353322605429</v>
      </c>
      <c r="M121" s="6">
        <v>23.697958467879538</v>
      </c>
      <c r="N121" s="6">
        <v>21.699429562045786</v>
      </c>
      <c r="O121" s="35">
        <f t="shared" si="4"/>
        <v>23.148753839342859</v>
      </c>
      <c r="P121" s="35">
        <f t="shared" si="5"/>
        <v>1.135751842491096</v>
      </c>
      <c r="Q121" s="35">
        <f t="shared" si="6"/>
        <v>24.728131539049418</v>
      </c>
      <c r="R121" s="35">
        <f t="shared" si="7"/>
        <v>21.046721892899619</v>
      </c>
      <c r="S121" s="15">
        <v>15</v>
      </c>
      <c r="T121" s="12">
        <v>35</v>
      </c>
    </row>
    <row r="122" spans="1:20" ht="12" customHeight="1" x14ac:dyDescent="0.2">
      <c r="A122" s="5" t="s">
        <v>7</v>
      </c>
      <c r="B122" s="9" t="s">
        <v>160</v>
      </c>
      <c r="C122" s="9">
        <v>162896</v>
      </c>
      <c r="D122" s="3">
        <v>42789</v>
      </c>
      <c r="E122" s="6">
        <v>22.4</v>
      </c>
      <c r="F122" s="6">
        <v>20.622195898982309</v>
      </c>
      <c r="G122" s="6">
        <v>23.425461404449976</v>
      </c>
      <c r="H122" s="6">
        <v>21.766377863125697</v>
      </c>
      <c r="I122" s="6">
        <v>23.205853457958458</v>
      </c>
      <c r="J122" s="6">
        <v>22.827427977225398</v>
      </c>
      <c r="K122" s="6">
        <v>21.258937037017017</v>
      </c>
      <c r="L122" s="6">
        <v>21.432408782377173</v>
      </c>
      <c r="M122" s="6">
        <v>20.42761010221372</v>
      </c>
      <c r="N122" s="6">
        <v>22.31814509337773</v>
      </c>
      <c r="O122" s="35">
        <f t="shared" si="4"/>
        <v>21.968441761672743</v>
      </c>
      <c r="P122" s="35">
        <f t="shared" si="5"/>
        <v>1.0391548088725344</v>
      </c>
      <c r="Q122" s="35">
        <f t="shared" si="6"/>
        <v>23.425461404449976</v>
      </c>
      <c r="R122" s="35">
        <f t="shared" si="7"/>
        <v>20.42761010221372</v>
      </c>
      <c r="S122" s="18">
        <v>15</v>
      </c>
      <c r="T122" s="19">
        <v>35</v>
      </c>
    </row>
    <row r="123" spans="1:20" ht="12" customHeight="1" x14ac:dyDescent="0.2">
      <c r="A123" s="5" t="s">
        <v>7</v>
      </c>
      <c r="B123" s="9" t="s">
        <v>161</v>
      </c>
      <c r="C123" s="9">
        <v>162695</v>
      </c>
      <c r="D123" s="3">
        <v>42789</v>
      </c>
      <c r="E123" s="6">
        <v>23.4</v>
      </c>
      <c r="F123" s="6">
        <v>23.381211839387497</v>
      </c>
      <c r="G123" s="6">
        <v>21.482617781988704</v>
      </c>
      <c r="H123" s="6">
        <v>21.233873057707985</v>
      </c>
      <c r="I123" s="6">
        <v>21.491051450236849</v>
      </c>
      <c r="J123" s="6">
        <v>23.622103996216573</v>
      </c>
      <c r="K123" s="6">
        <v>24.81845362799805</v>
      </c>
      <c r="L123" s="6">
        <v>20.962773694442884</v>
      </c>
      <c r="M123" s="6">
        <v>21.792140455739926</v>
      </c>
      <c r="N123" s="6">
        <v>23.473190492400079</v>
      </c>
      <c r="O123" s="35">
        <f t="shared" si="4"/>
        <v>22.565741639611854</v>
      </c>
      <c r="P123" s="35">
        <f t="shared" si="5"/>
        <v>1.3184591195186866</v>
      </c>
      <c r="Q123" s="35">
        <f t="shared" si="6"/>
        <v>24.81845362799805</v>
      </c>
      <c r="R123" s="35">
        <f t="shared" si="7"/>
        <v>20.962773694442884</v>
      </c>
      <c r="S123" s="15">
        <v>15</v>
      </c>
      <c r="T123" s="12">
        <v>35</v>
      </c>
    </row>
    <row r="124" spans="1:20" ht="12" customHeight="1" x14ac:dyDescent="0.2">
      <c r="A124" s="5" t="s">
        <v>7</v>
      </c>
      <c r="B124" s="9" t="s">
        <v>67</v>
      </c>
      <c r="C124" s="9">
        <v>163011</v>
      </c>
      <c r="D124" s="3">
        <v>42790</v>
      </c>
      <c r="E124" s="6">
        <v>22</v>
      </c>
      <c r="F124" s="6">
        <v>23.127504073196615</v>
      </c>
      <c r="G124" s="6">
        <v>23.818100633991676</v>
      </c>
      <c r="H124" s="6">
        <v>22.120801909256112</v>
      </c>
      <c r="I124" s="6">
        <v>20.82016771848868</v>
      </c>
      <c r="J124" s="6">
        <v>24.409960106962551</v>
      </c>
      <c r="K124" s="6">
        <v>20.737579146684425</v>
      </c>
      <c r="L124" s="6">
        <v>24.337090619684016</v>
      </c>
      <c r="M124" s="6">
        <v>21.584136177170954</v>
      </c>
      <c r="N124" s="6">
        <v>24.360510278386379</v>
      </c>
      <c r="O124" s="35">
        <f t="shared" si="4"/>
        <v>22.731585066382141</v>
      </c>
      <c r="P124" s="35">
        <f t="shared" si="5"/>
        <v>1.4621044101946621</v>
      </c>
      <c r="Q124" s="35">
        <f t="shared" si="6"/>
        <v>24.409960106962551</v>
      </c>
      <c r="R124" s="35">
        <f t="shared" si="7"/>
        <v>20.737579146684425</v>
      </c>
      <c r="S124" s="18">
        <v>15</v>
      </c>
      <c r="T124" s="19">
        <v>35</v>
      </c>
    </row>
    <row r="125" spans="1:20" ht="12" customHeight="1" x14ac:dyDescent="0.2">
      <c r="A125" s="5" t="s">
        <v>7</v>
      </c>
      <c r="B125" s="9" t="s">
        <v>119</v>
      </c>
      <c r="C125" s="9">
        <v>156455</v>
      </c>
      <c r="D125" s="3">
        <v>42790</v>
      </c>
      <c r="E125" s="6">
        <v>23.967792524756963</v>
      </c>
      <c r="F125" s="6">
        <v>22.706536146867219</v>
      </c>
      <c r="G125" s="6">
        <v>20.71798926382376</v>
      </c>
      <c r="H125" s="6">
        <v>20.692484940883908</v>
      </c>
      <c r="I125" s="6">
        <v>20.807077344587345</v>
      </c>
      <c r="J125" s="6">
        <v>23.873085403886837</v>
      </c>
      <c r="K125" s="6">
        <v>24.758112517859448</v>
      </c>
      <c r="L125" s="6">
        <v>21.745697209872521</v>
      </c>
      <c r="M125" s="6">
        <v>23.00527720284563</v>
      </c>
      <c r="N125" s="6">
        <v>23.74444255999979</v>
      </c>
      <c r="O125" s="35">
        <f t="shared" si="4"/>
        <v>22.60184951153834</v>
      </c>
      <c r="P125" s="35">
        <f t="shared" si="5"/>
        <v>1.5187476427565247</v>
      </c>
      <c r="Q125" s="35">
        <f t="shared" si="6"/>
        <v>24.758112517859448</v>
      </c>
      <c r="R125" s="35">
        <f t="shared" si="7"/>
        <v>20.692484940883908</v>
      </c>
      <c r="S125" s="15">
        <v>15</v>
      </c>
      <c r="T125" s="12">
        <v>35</v>
      </c>
    </row>
    <row r="126" spans="1:20" ht="12" customHeight="1" x14ac:dyDescent="0.2">
      <c r="A126" s="5" t="s">
        <v>7</v>
      </c>
      <c r="B126" s="9" t="s">
        <v>115</v>
      </c>
      <c r="C126" s="9">
        <v>163007</v>
      </c>
      <c r="D126" s="3">
        <v>42790</v>
      </c>
      <c r="E126" s="6">
        <v>21.886767766436428</v>
      </c>
      <c r="F126" s="6">
        <v>21.489467357204528</v>
      </c>
      <c r="G126" s="6">
        <v>21.679607500583479</v>
      </c>
      <c r="H126" s="6">
        <v>24.597486127787096</v>
      </c>
      <c r="I126" s="6">
        <v>24.123171444756444</v>
      </c>
      <c r="J126" s="6">
        <v>22.653663522288586</v>
      </c>
      <c r="K126" s="6">
        <v>20.474878585235313</v>
      </c>
      <c r="L126" s="6">
        <v>24.805086418063247</v>
      </c>
      <c r="M126" s="6">
        <v>23.057120780452703</v>
      </c>
      <c r="N126" s="6">
        <v>23.939151273552849</v>
      </c>
      <c r="O126" s="35">
        <f t="shared" si="4"/>
        <v>22.870640077636061</v>
      </c>
      <c r="P126" s="35">
        <f t="shared" si="5"/>
        <v>1.4738596096609031</v>
      </c>
      <c r="Q126" s="35">
        <f t="shared" si="6"/>
        <v>24.805086418063247</v>
      </c>
      <c r="R126" s="35">
        <f t="shared" si="7"/>
        <v>20.474878585235313</v>
      </c>
      <c r="S126" s="15">
        <v>15</v>
      </c>
      <c r="T126" s="12">
        <v>35</v>
      </c>
    </row>
    <row r="127" spans="1:20" ht="12" customHeight="1" x14ac:dyDescent="0.2">
      <c r="A127" s="5" t="s">
        <v>15</v>
      </c>
      <c r="B127" s="9" t="s">
        <v>147</v>
      </c>
      <c r="C127" s="9">
        <v>163293</v>
      </c>
      <c r="D127" s="3">
        <v>42793</v>
      </c>
      <c r="E127" s="6">
        <v>22.544459412997785</v>
      </c>
      <c r="F127" s="6">
        <v>22.017105903418152</v>
      </c>
      <c r="G127" s="6">
        <v>20.002931489711472</v>
      </c>
      <c r="H127" s="6">
        <v>22.887446216789144</v>
      </c>
      <c r="I127" s="6">
        <v>21.897269196898133</v>
      </c>
      <c r="J127" s="6">
        <v>21.33685572213367</v>
      </c>
      <c r="K127" s="6">
        <v>24.546121090102606</v>
      </c>
      <c r="L127" s="6">
        <v>24.649628379259092</v>
      </c>
      <c r="M127" s="6">
        <v>20.787966000920093</v>
      </c>
      <c r="N127" s="6">
        <v>20.557756816635859</v>
      </c>
      <c r="O127" s="35">
        <f t="shared" si="4"/>
        <v>22.122754022886603</v>
      </c>
      <c r="P127" s="35">
        <f t="shared" si="5"/>
        <v>1.5784857548776094</v>
      </c>
      <c r="Q127" s="35">
        <f t="shared" si="6"/>
        <v>24.649628379259092</v>
      </c>
      <c r="R127" s="35">
        <f t="shared" si="7"/>
        <v>20.002931489711472</v>
      </c>
      <c r="S127" s="18">
        <v>15</v>
      </c>
      <c r="T127" s="19">
        <v>35</v>
      </c>
    </row>
    <row r="128" spans="1:20" ht="12" customHeight="1" x14ac:dyDescent="0.2">
      <c r="A128" s="5" t="s">
        <v>7</v>
      </c>
      <c r="B128" s="9" t="s">
        <v>70</v>
      </c>
      <c r="C128" s="9">
        <v>163071</v>
      </c>
      <c r="D128" s="3">
        <v>42793</v>
      </c>
      <c r="E128" s="6">
        <v>22.564644607581528</v>
      </c>
      <c r="F128" s="6">
        <v>20.780627173645694</v>
      </c>
      <c r="G128" s="6">
        <v>21.369501791611761</v>
      </c>
      <c r="H128" s="6">
        <v>22.811071993287968</v>
      </c>
      <c r="I128" s="6">
        <v>20.670901986758444</v>
      </c>
      <c r="J128" s="6">
        <v>21.490302345525791</v>
      </c>
      <c r="K128" s="6">
        <v>23.411061397797809</v>
      </c>
      <c r="L128" s="6">
        <v>20.285132698750733</v>
      </c>
      <c r="M128" s="6">
        <v>24.593835200168545</v>
      </c>
      <c r="N128" s="6">
        <v>24.210671046509152</v>
      </c>
      <c r="O128" s="35">
        <f t="shared" si="4"/>
        <v>22.218775024163747</v>
      </c>
      <c r="P128" s="35">
        <f t="shared" si="5"/>
        <v>1.5259109904926411</v>
      </c>
      <c r="Q128" s="35">
        <f t="shared" si="6"/>
        <v>24.593835200168545</v>
      </c>
      <c r="R128" s="35">
        <f t="shared" si="7"/>
        <v>20.285132698750733</v>
      </c>
      <c r="S128" s="15">
        <v>15</v>
      </c>
      <c r="T128" s="12">
        <v>35</v>
      </c>
    </row>
    <row r="129" spans="1:20" ht="12" customHeight="1" x14ac:dyDescent="0.2">
      <c r="A129" s="5" t="s">
        <v>7</v>
      </c>
      <c r="B129" s="9" t="s">
        <v>87</v>
      </c>
      <c r="C129" s="9">
        <v>163264</v>
      </c>
      <c r="D129" s="3">
        <v>42793</v>
      </c>
      <c r="E129" s="6">
        <v>24.146346668790386</v>
      </c>
      <c r="F129" s="6">
        <v>21.58382161375383</v>
      </c>
      <c r="G129" s="6">
        <v>21.971745039996485</v>
      </c>
      <c r="H129" s="6">
        <v>24.180067859160445</v>
      </c>
      <c r="I129" s="6">
        <v>24.315120820648765</v>
      </c>
      <c r="J129" s="6">
        <v>21.248577940262482</v>
      </c>
      <c r="K129" s="6">
        <v>24.307862972332451</v>
      </c>
      <c r="L129" s="6">
        <v>23.222377562976533</v>
      </c>
      <c r="M129" s="6">
        <v>23.421692526022742</v>
      </c>
      <c r="N129" s="6">
        <v>24.515932356026966</v>
      </c>
      <c r="O129" s="35">
        <f t="shared" si="4"/>
        <v>23.291354535997112</v>
      </c>
      <c r="P129" s="35">
        <f t="shared" si="5"/>
        <v>1.245147046155938</v>
      </c>
      <c r="Q129" s="35">
        <f t="shared" si="6"/>
        <v>24.515932356026966</v>
      </c>
      <c r="R129" s="35">
        <f t="shared" si="7"/>
        <v>21.248577940262482</v>
      </c>
      <c r="S129" s="18">
        <v>15</v>
      </c>
      <c r="T129" s="19">
        <v>35</v>
      </c>
    </row>
    <row r="130" spans="1:20" ht="12" customHeight="1" x14ac:dyDescent="0.2">
      <c r="A130" s="5" t="s">
        <v>7</v>
      </c>
      <c r="B130" s="9" t="s">
        <v>84</v>
      </c>
      <c r="C130" s="9">
        <v>163253</v>
      </c>
      <c r="D130" s="3">
        <v>42793</v>
      </c>
      <c r="E130" s="6">
        <v>24.341149396708168</v>
      </c>
      <c r="F130" s="6">
        <v>21.150052592540245</v>
      </c>
      <c r="G130" s="6">
        <v>22.485328126746108</v>
      </c>
      <c r="H130" s="6">
        <v>21.939027322424035</v>
      </c>
      <c r="I130" s="6">
        <v>24.090637832803463</v>
      </c>
      <c r="J130" s="6">
        <v>22.196219254906055</v>
      </c>
      <c r="K130" s="6">
        <v>21.460311425219643</v>
      </c>
      <c r="L130" s="6">
        <v>22.280754797654389</v>
      </c>
      <c r="M130" s="6">
        <v>23.868050484832661</v>
      </c>
      <c r="N130" s="6">
        <v>21.815029750042388</v>
      </c>
      <c r="O130" s="35">
        <f t="shared" si="4"/>
        <v>22.562656098387716</v>
      </c>
      <c r="P130" s="35">
        <f t="shared" si="5"/>
        <v>1.1343140592935821</v>
      </c>
      <c r="Q130" s="35">
        <f t="shared" si="6"/>
        <v>24.341149396708168</v>
      </c>
      <c r="R130" s="35">
        <f t="shared" si="7"/>
        <v>21.150052592540245</v>
      </c>
      <c r="S130" s="15">
        <v>15</v>
      </c>
      <c r="T130" s="12">
        <v>35</v>
      </c>
    </row>
    <row r="131" spans="1:20" ht="12" customHeight="1" x14ac:dyDescent="0.2">
      <c r="A131" s="5" t="s">
        <v>7</v>
      </c>
      <c r="B131" s="10" t="s">
        <v>113</v>
      </c>
      <c r="C131" s="9">
        <v>161590</v>
      </c>
      <c r="D131" s="3">
        <v>42795</v>
      </c>
      <c r="E131" s="6">
        <v>23.085469188189819</v>
      </c>
      <c r="F131" s="6">
        <v>22.325349233861139</v>
      </c>
      <c r="G131" s="6">
        <v>23.042085367989056</v>
      </c>
      <c r="H131" s="6">
        <v>21.345501951068197</v>
      </c>
      <c r="I131" s="6">
        <v>23.315721032740957</v>
      </c>
      <c r="J131" s="6">
        <v>23.442725979940576</v>
      </c>
      <c r="K131" s="6">
        <v>24.585459047767564</v>
      </c>
      <c r="L131" s="6">
        <v>24.600833140326557</v>
      </c>
      <c r="M131" s="6">
        <v>22.195527857381588</v>
      </c>
      <c r="N131" s="6">
        <v>21.352067965572214</v>
      </c>
      <c r="O131" s="35">
        <f t="shared" ref="O131:O206" si="8">AVERAGE(E131:N131)</f>
        <v>22.929074076483765</v>
      </c>
      <c r="P131" s="35">
        <f t="shared" ref="P131:P206" si="9">_xlfn.STDEV.S(E131:N131)</f>
        <v>1.1492111962230986</v>
      </c>
      <c r="Q131" s="35">
        <f t="shared" ref="Q131:Q206" si="10">MAX(E131:N131)</f>
        <v>24.600833140326557</v>
      </c>
      <c r="R131" s="35">
        <f t="shared" ref="R131:R206" si="11">MIN(E131:N131)</f>
        <v>21.345501951068197</v>
      </c>
      <c r="S131" s="18">
        <v>15</v>
      </c>
      <c r="T131" s="19">
        <v>35</v>
      </c>
    </row>
    <row r="132" spans="1:20" x14ac:dyDescent="0.2">
      <c r="A132" s="5" t="s">
        <v>7</v>
      </c>
      <c r="B132" s="9" t="s">
        <v>163</v>
      </c>
      <c r="C132" s="9">
        <v>163191</v>
      </c>
      <c r="D132" s="3">
        <v>42795</v>
      </c>
      <c r="E132" s="6">
        <v>22.383344654115106</v>
      </c>
      <c r="F132" s="6">
        <v>23.931198893356729</v>
      </c>
      <c r="G132" s="6">
        <v>20.209032005956903</v>
      </c>
      <c r="H132" s="6">
        <v>24.821367656255454</v>
      </c>
      <c r="I132" s="6">
        <v>20.545616526709221</v>
      </c>
      <c r="J132" s="6">
        <v>24.080698889690805</v>
      </c>
      <c r="K132" s="6">
        <v>20.517929322927184</v>
      </c>
      <c r="L132" s="6">
        <v>20.123208416871908</v>
      </c>
      <c r="M132" s="6">
        <v>21.343110013859473</v>
      </c>
      <c r="N132" s="6">
        <v>20.845867154354696</v>
      </c>
      <c r="O132" s="35">
        <f t="shared" si="8"/>
        <v>21.880137353409747</v>
      </c>
      <c r="P132" s="35">
        <f t="shared" si="9"/>
        <v>1.7897063673216929</v>
      </c>
      <c r="Q132" s="35">
        <f t="shared" si="10"/>
        <v>24.821367656255454</v>
      </c>
      <c r="R132" s="35">
        <f t="shared" si="11"/>
        <v>20.123208416871908</v>
      </c>
      <c r="S132" s="15">
        <v>15</v>
      </c>
      <c r="T132" s="12">
        <v>35</v>
      </c>
    </row>
    <row r="133" spans="1:20" x14ac:dyDescent="0.2">
      <c r="A133" s="5" t="s">
        <v>7</v>
      </c>
      <c r="B133" s="10" t="s">
        <v>164</v>
      </c>
      <c r="C133" s="9">
        <v>163242</v>
      </c>
      <c r="D133" s="3">
        <v>42795</v>
      </c>
      <c r="E133" s="6">
        <v>23.27285186865603</v>
      </c>
      <c r="F133" s="6">
        <v>21.328501929095648</v>
      </c>
      <c r="G133" s="6">
        <v>24.023086212817461</v>
      </c>
      <c r="H133" s="6">
        <v>21.450292613215218</v>
      </c>
      <c r="I133" s="6">
        <v>20.179862759468513</v>
      </c>
      <c r="J133" s="6">
        <v>22.741479992883665</v>
      </c>
      <c r="K133" s="6">
        <v>23.622619731028024</v>
      </c>
      <c r="L133" s="6">
        <v>24.658808136371569</v>
      </c>
      <c r="M133" s="6">
        <v>20.804711706405911</v>
      </c>
      <c r="N133" s="6">
        <v>20.179195392761073</v>
      </c>
      <c r="O133" s="35">
        <f t="shared" si="8"/>
        <v>22.226141034270313</v>
      </c>
      <c r="P133" s="35">
        <f t="shared" si="9"/>
        <v>1.6419369007654692</v>
      </c>
      <c r="Q133" s="35">
        <f t="shared" si="10"/>
        <v>24.658808136371569</v>
      </c>
      <c r="R133" s="35">
        <f t="shared" si="11"/>
        <v>20.179195392761073</v>
      </c>
      <c r="S133" s="18">
        <v>15</v>
      </c>
      <c r="T133" s="19">
        <v>35</v>
      </c>
    </row>
    <row r="134" spans="1:20" x14ac:dyDescent="0.2">
      <c r="A134" s="5" t="s">
        <v>15</v>
      </c>
      <c r="B134" s="9" t="s">
        <v>147</v>
      </c>
      <c r="C134" s="9">
        <v>163587</v>
      </c>
      <c r="D134" s="3">
        <v>42796</v>
      </c>
      <c r="E134" s="6">
        <v>21.09962043319069</v>
      </c>
      <c r="F134" s="6">
        <v>20.96729624740788</v>
      </c>
      <c r="G134" s="6">
        <v>21.581748793485986</v>
      </c>
      <c r="H134" s="6">
        <v>20.506060760344663</v>
      </c>
      <c r="I134" s="6">
        <v>21.693885866461606</v>
      </c>
      <c r="J134" s="6">
        <v>22.304525124977236</v>
      </c>
      <c r="K134" s="6">
        <v>21.312702197583643</v>
      </c>
      <c r="L134" s="6">
        <v>23.076966500308941</v>
      </c>
      <c r="M134" s="6">
        <v>24.431890889378234</v>
      </c>
      <c r="N134" s="6">
        <v>24.079040650876799</v>
      </c>
      <c r="O134" s="35">
        <f t="shared" si="8"/>
        <v>22.105373746401565</v>
      </c>
      <c r="P134" s="35">
        <f t="shared" si="9"/>
        <v>1.3428035562665328</v>
      </c>
      <c r="Q134" s="35">
        <f t="shared" si="10"/>
        <v>24.431890889378234</v>
      </c>
      <c r="R134" s="35">
        <f t="shared" si="11"/>
        <v>20.506060760344663</v>
      </c>
      <c r="S134" s="15">
        <v>15</v>
      </c>
      <c r="T134" s="12">
        <v>35</v>
      </c>
    </row>
    <row r="135" spans="1:20" x14ac:dyDescent="0.2">
      <c r="A135" s="5" t="s">
        <v>7</v>
      </c>
      <c r="B135" s="9" t="s">
        <v>91</v>
      </c>
      <c r="C135" s="9">
        <v>163422</v>
      </c>
      <c r="D135" s="3">
        <v>42796</v>
      </c>
      <c r="E135" s="6">
        <v>23.773778859482615</v>
      </c>
      <c r="F135" s="6">
        <v>24.510970530525654</v>
      </c>
      <c r="G135" s="6">
        <v>24.411366784057847</v>
      </c>
      <c r="H135" s="6">
        <v>22.795451702740326</v>
      </c>
      <c r="I135" s="6">
        <v>24.098515600929314</v>
      </c>
      <c r="J135" s="6">
        <v>21.215900111317097</v>
      </c>
      <c r="K135" s="6">
        <v>23.720400035716715</v>
      </c>
      <c r="L135" s="6">
        <v>21.210031216668323</v>
      </c>
      <c r="M135" s="6">
        <v>22.766035464305716</v>
      </c>
      <c r="N135" s="6">
        <v>20.668155711145538</v>
      </c>
      <c r="O135" s="35">
        <f t="shared" si="8"/>
        <v>22.917060601688913</v>
      </c>
      <c r="P135" s="35">
        <f t="shared" si="9"/>
        <v>1.4318489608856</v>
      </c>
      <c r="Q135" s="35">
        <f t="shared" si="10"/>
        <v>24.510970530525654</v>
      </c>
      <c r="R135" s="35">
        <f t="shared" si="11"/>
        <v>20.668155711145538</v>
      </c>
      <c r="S135" s="15">
        <v>15</v>
      </c>
      <c r="T135" s="12">
        <v>35</v>
      </c>
    </row>
    <row r="136" spans="1:20" x14ac:dyDescent="0.2">
      <c r="A136" s="5" t="s">
        <v>7</v>
      </c>
      <c r="B136" s="10" t="s">
        <v>142</v>
      </c>
      <c r="C136" s="9">
        <v>162923</v>
      </c>
      <c r="D136" s="3">
        <v>42796</v>
      </c>
      <c r="E136" s="6">
        <v>22.094288911738065</v>
      </c>
      <c r="F136" s="6">
        <v>21.299438999834656</v>
      </c>
      <c r="G136" s="6">
        <v>24.55992578169564</v>
      </c>
      <c r="H136" s="6">
        <v>24.343451546035954</v>
      </c>
      <c r="I136" s="6">
        <v>23.90893584029984</v>
      </c>
      <c r="J136" s="6">
        <v>24.571966730190333</v>
      </c>
      <c r="K136" s="6">
        <v>20.235664873475482</v>
      </c>
      <c r="L136" s="6">
        <v>21.824888897439145</v>
      </c>
      <c r="M136" s="6">
        <v>24.743908790436052</v>
      </c>
      <c r="N136" s="6">
        <v>21.959836642662687</v>
      </c>
      <c r="O136" s="35">
        <f t="shared" si="8"/>
        <v>22.954230701380784</v>
      </c>
      <c r="P136" s="35">
        <f t="shared" si="9"/>
        <v>1.6456116303565105</v>
      </c>
      <c r="Q136" s="35">
        <f t="shared" si="10"/>
        <v>24.743908790436052</v>
      </c>
      <c r="R136" s="35">
        <f t="shared" si="11"/>
        <v>20.235664873475482</v>
      </c>
      <c r="S136" s="18">
        <v>15</v>
      </c>
      <c r="T136" s="19">
        <v>35</v>
      </c>
    </row>
    <row r="137" spans="1:20" x14ac:dyDescent="0.2">
      <c r="A137" s="5" t="s">
        <v>7</v>
      </c>
      <c r="B137" s="10" t="s">
        <v>84</v>
      </c>
      <c r="C137" s="9">
        <v>163312</v>
      </c>
      <c r="D137" s="3">
        <v>42796</v>
      </c>
      <c r="E137" s="6">
        <v>22.42832339561048</v>
      </c>
      <c r="F137" s="6">
        <v>21.439516530540764</v>
      </c>
      <c r="G137" s="6">
        <v>24.442092621741029</v>
      </c>
      <c r="H137" s="6">
        <v>24.271458770613155</v>
      </c>
      <c r="I137" s="6">
        <v>22.453550696729565</v>
      </c>
      <c r="J137" s="6">
        <v>23.886025560439968</v>
      </c>
      <c r="K137" s="6">
        <v>23.884236586961947</v>
      </c>
      <c r="L137" s="6">
        <v>21.667424250002323</v>
      </c>
      <c r="M137" s="6">
        <v>20.863109260326059</v>
      </c>
      <c r="N137" s="6">
        <v>23.160378401601086</v>
      </c>
      <c r="O137" s="35">
        <f t="shared" si="8"/>
        <v>22.849611607456637</v>
      </c>
      <c r="P137" s="35">
        <f t="shared" si="9"/>
        <v>1.2677757652413308</v>
      </c>
      <c r="Q137" s="35">
        <f t="shared" si="10"/>
        <v>24.442092621741029</v>
      </c>
      <c r="R137" s="35">
        <f t="shared" si="11"/>
        <v>20.863109260326059</v>
      </c>
      <c r="S137" s="15">
        <v>15</v>
      </c>
      <c r="T137" s="12">
        <v>35</v>
      </c>
    </row>
    <row r="138" spans="1:20" x14ac:dyDescent="0.2">
      <c r="A138" s="5" t="s">
        <v>15</v>
      </c>
      <c r="B138" s="9" t="s">
        <v>118</v>
      </c>
      <c r="C138" s="9">
        <v>163588</v>
      </c>
      <c r="D138" s="3">
        <v>42797</v>
      </c>
      <c r="E138" s="6">
        <v>23.776702848086408</v>
      </c>
      <c r="F138" s="6">
        <v>20.358596510603057</v>
      </c>
      <c r="G138" s="6">
        <v>23.904667961124208</v>
      </c>
      <c r="H138" s="6">
        <v>23.399599341622089</v>
      </c>
      <c r="I138" s="6">
        <v>20.414995206830653</v>
      </c>
      <c r="J138" s="6">
        <v>21.52306026099491</v>
      </c>
      <c r="K138" s="6">
        <v>24.729777530645649</v>
      </c>
      <c r="L138" s="6">
        <v>22.144179887166782</v>
      </c>
      <c r="M138" s="6">
        <v>23.516879382030563</v>
      </c>
      <c r="N138" s="6">
        <v>23.355286620823424</v>
      </c>
      <c r="O138" s="35">
        <f t="shared" si="8"/>
        <v>22.712374554992778</v>
      </c>
      <c r="P138" s="35">
        <f t="shared" si="9"/>
        <v>1.5170384715878735</v>
      </c>
      <c r="Q138" s="35">
        <f t="shared" si="10"/>
        <v>24.729777530645649</v>
      </c>
      <c r="R138" s="35">
        <f t="shared" si="11"/>
        <v>20.358596510603057</v>
      </c>
      <c r="S138" s="18">
        <v>15</v>
      </c>
      <c r="T138" s="19">
        <v>35</v>
      </c>
    </row>
    <row r="139" spans="1:20" x14ac:dyDescent="0.2">
      <c r="A139" s="5" t="s">
        <v>7</v>
      </c>
      <c r="B139" s="10" t="s">
        <v>66</v>
      </c>
      <c r="C139" s="9">
        <v>163005</v>
      </c>
      <c r="D139" s="3">
        <v>42797</v>
      </c>
      <c r="E139" s="6">
        <v>24.780437203033497</v>
      </c>
      <c r="F139" s="6">
        <v>24.496032292258484</v>
      </c>
      <c r="G139" s="6">
        <v>24.931518860869431</v>
      </c>
      <c r="H139" s="6">
        <v>21.076386289410749</v>
      </c>
      <c r="I139" s="6">
        <v>20.588836318567036</v>
      </c>
      <c r="J139" s="6">
        <v>23.767040248214432</v>
      </c>
      <c r="K139" s="6">
        <v>21.755597666543395</v>
      </c>
      <c r="L139" s="6">
        <v>24.452158375929187</v>
      </c>
      <c r="M139" s="6">
        <v>20.872381432671549</v>
      </c>
      <c r="N139" s="6">
        <v>23.782896977091724</v>
      </c>
      <c r="O139" s="35">
        <f t="shared" si="8"/>
        <v>23.050328566458948</v>
      </c>
      <c r="P139" s="35">
        <f t="shared" si="9"/>
        <v>1.7642387413078942</v>
      </c>
      <c r="Q139" s="35">
        <f t="shared" si="10"/>
        <v>24.931518860869431</v>
      </c>
      <c r="R139" s="35">
        <f t="shared" si="11"/>
        <v>20.588836318567036</v>
      </c>
      <c r="S139" s="15">
        <v>15</v>
      </c>
      <c r="T139" s="12">
        <v>35</v>
      </c>
    </row>
    <row r="140" spans="1:20" x14ac:dyDescent="0.2">
      <c r="A140" s="5" t="s">
        <v>7</v>
      </c>
      <c r="B140" s="10" t="s">
        <v>165</v>
      </c>
      <c r="C140" s="9">
        <v>163566</v>
      </c>
      <c r="D140" s="3">
        <v>42797</v>
      </c>
      <c r="E140" s="6">
        <v>20.089099168776141</v>
      </c>
      <c r="F140" s="6">
        <v>22.765243159052872</v>
      </c>
      <c r="G140" s="6">
        <v>23.265323706541324</v>
      </c>
      <c r="H140" s="6">
        <v>21.083394705680597</v>
      </c>
      <c r="I140" s="6">
        <v>23.801866316206485</v>
      </c>
      <c r="J140" s="6">
        <v>24.663643206710184</v>
      </c>
      <c r="K140" s="6">
        <v>23.264157797935944</v>
      </c>
      <c r="L140" s="6">
        <v>22.600996745617437</v>
      </c>
      <c r="M140" s="6">
        <v>24.354866591720597</v>
      </c>
      <c r="N140" s="6">
        <v>22.965777218125119</v>
      </c>
      <c r="O140" s="35">
        <f t="shared" si="8"/>
        <v>22.88543686163667</v>
      </c>
      <c r="P140" s="35">
        <f t="shared" si="9"/>
        <v>1.3991066891261668</v>
      </c>
      <c r="Q140" s="35">
        <f t="shared" si="10"/>
        <v>24.663643206710184</v>
      </c>
      <c r="R140" s="35">
        <f t="shared" si="11"/>
        <v>20.089099168776141</v>
      </c>
      <c r="S140" s="18">
        <v>15</v>
      </c>
      <c r="T140" s="19">
        <v>35</v>
      </c>
    </row>
    <row r="141" spans="1:20" x14ac:dyDescent="0.2">
      <c r="A141" s="5" t="s">
        <v>7</v>
      </c>
      <c r="B141" s="10" t="s">
        <v>92</v>
      </c>
      <c r="C141" s="9">
        <v>163567</v>
      </c>
      <c r="D141" s="3">
        <v>42797</v>
      </c>
      <c r="E141" s="6">
        <v>22.271148179857736</v>
      </c>
      <c r="F141" s="6">
        <v>23.445949630389581</v>
      </c>
      <c r="G141" s="6">
        <v>20.410392687446887</v>
      </c>
      <c r="H141" s="6">
        <v>24.808342091619984</v>
      </c>
      <c r="I141" s="6">
        <v>22.513296653941289</v>
      </c>
      <c r="J141" s="6">
        <v>21.94319829075955</v>
      </c>
      <c r="K141" s="6">
        <v>20.147743051831061</v>
      </c>
      <c r="L141" s="6">
        <v>21.027207246079996</v>
      </c>
      <c r="M141" s="6">
        <v>24.73554306094471</v>
      </c>
      <c r="N141" s="6">
        <v>24.640710270839463</v>
      </c>
      <c r="O141" s="35">
        <f t="shared" si="8"/>
        <v>22.594353116371025</v>
      </c>
      <c r="P141" s="35">
        <f t="shared" si="9"/>
        <v>1.7684205167760547</v>
      </c>
      <c r="Q141" s="35">
        <f t="shared" si="10"/>
        <v>24.808342091619984</v>
      </c>
      <c r="R141" s="35">
        <f t="shared" si="11"/>
        <v>20.147743051831061</v>
      </c>
      <c r="S141" s="15">
        <v>15</v>
      </c>
      <c r="T141" s="12">
        <v>35</v>
      </c>
    </row>
    <row r="142" spans="1:20" x14ac:dyDescent="0.2">
      <c r="A142" s="5" t="s">
        <v>7</v>
      </c>
      <c r="B142" s="10" t="s">
        <v>142</v>
      </c>
      <c r="C142" s="9">
        <v>163655</v>
      </c>
      <c r="D142" s="3">
        <v>42800</v>
      </c>
      <c r="E142" s="6">
        <v>23.830685979081537</v>
      </c>
      <c r="F142" s="6">
        <v>22.602165404432853</v>
      </c>
      <c r="G142" s="6">
        <v>23.951280724559052</v>
      </c>
      <c r="H142" s="6">
        <v>22.323783933388224</v>
      </c>
      <c r="I142" s="6">
        <v>20.770278248009912</v>
      </c>
      <c r="J142" s="6">
        <v>22.91889971946966</v>
      </c>
      <c r="K142" s="6">
        <v>24.590310136537099</v>
      </c>
      <c r="L142" s="6">
        <v>22.308706041992444</v>
      </c>
      <c r="M142" s="6">
        <v>21.1853310602243</v>
      </c>
      <c r="N142" s="6">
        <v>20.659845766189484</v>
      </c>
      <c r="O142" s="35">
        <f t="shared" si="8"/>
        <v>22.514128701388458</v>
      </c>
      <c r="P142" s="35">
        <f t="shared" si="9"/>
        <v>1.358281625655811</v>
      </c>
      <c r="Q142" s="35">
        <f t="shared" si="10"/>
        <v>24.590310136537099</v>
      </c>
      <c r="R142" s="35">
        <f t="shared" si="11"/>
        <v>20.659845766189484</v>
      </c>
      <c r="S142" s="18">
        <v>15</v>
      </c>
      <c r="T142" s="19">
        <v>35</v>
      </c>
    </row>
    <row r="143" spans="1:20" x14ac:dyDescent="0.2">
      <c r="A143" s="5" t="s">
        <v>7</v>
      </c>
      <c r="B143" s="10" t="s">
        <v>107</v>
      </c>
      <c r="C143" s="9">
        <v>163676</v>
      </c>
      <c r="D143" s="3">
        <v>42800</v>
      </c>
      <c r="E143" s="6">
        <v>20.359591978552398</v>
      </c>
      <c r="F143" s="6">
        <v>21.724421281262575</v>
      </c>
      <c r="G143" s="6">
        <v>21.351321741535532</v>
      </c>
      <c r="H143" s="6">
        <v>24.894484135499717</v>
      </c>
      <c r="I143" s="6">
        <v>21.938378640830965</v>
      </c>
      <c r="J143" s="6">
        <v>23.06519965281074</v>
      </c>
      <c r="K143" s="6">
        <v>22.002591027419776</v>
      </c>
      <c r="L143" s="6">
        <v>20.350765643848302</v>
      </c>
      <c r="M143" s="6">
        <v>20.963084715712522</v>
      </c>
      <c r="N143" s="6">
        <v>21.040051640290162</v>
      </c>
      <c r="O143" s="35">
        <f t="shared" si="8"/>
        <v>21.768989045776269</v>
      </c>
      <c r="P143" s="35">
        <f t="shared" si="9"/>
        <v>1.369799892858961</v>
      </c>
      <c r="Q143" s="35">
        <f t="shared" si="10"/>
        <v>24.894484135499717</v>
      </c>
      <c r="R143" s="35">
        <f t="shared" si="11"/>
        <v>20.350765643848302</v>
      </c>
      <c r="S143" s="15">
        <v>15</v>
      </c>
      <c r="T143" s="12">
        <v>35</v>
      </c>
    </row>
    <row r="144" spans="1:20" x14ac:dyDescent="0.2">
      <c r="A144" s="5" t="s">
        <v>7</v>
      </c>
      <c r="B144" s="10" t="s">
        <v>84</v>
      </c>
      <c r="C144" s="9">
        <v>163677</v>
      </c>
      <c r="D144" s="3">
        <v>42800</v>
      </c>
      <c r="E144" s="6">
        <v>24.979575799435992</v>
      </c>
      <c r="F144" s="6">
        <v>20.83567277180985</v>
      </c>
      <c r="G144" s="6">
        <v>22.738227160849078</v>
      </c>
      <c r="H144" s="6">
        <v>21.900236511231462</v>
      </c>
      <c r="I144" s="6">
        <v>23.254475511812625</v>
      </c>
      <c r="J144" s="6">
        <v>24.449340415770482</v>
      </c>
      <c r="K144" s="6">
        <v>24.707144372264171</v>
      </c>
      <c r="L144" s="6">
        <v>23.041429509225594</v>
      </c>
      <c r="M144" s="6">
        <v>20.217947293762055</v>
      </c>
      <c r="N144" s="6">
        <v>21.893253718184969</v>
      </c>
      <c r="O144" s="35">
        <f t="shared" si="8"/>
        <v>22.801730306434628</v>
      </c>
      <c r="P144" s="35">
        <f t="shared" si="9"/>
        <v>1.6170630807650965</v>
      </c>
      <c r="Q144" s="35">
        <f t="shared" si="10"/>
        <v>24.979575799435992</v>
      </c>
      <c r="R144" s="35">
        <f t="shared" si="11"/>
        <v>20.217947293762055</v>
      </c>
      <c r="S144" s="15">
        <v>15</v>
      </c>
      <c r="T144" s="12">
        <v>35</v>
      </c>
    </row>
    <row r="145" spans="1:20" x14ac:dyDescent="0.2">
      <c r="A145" s="5" t="s">
        <v>15</v>
      </c>
      <c r="B145" s="9" t="s">
        <v>90</v>
      </c>
      <c r="C145" s="9">
        <v>163699</v>
      </c>
      <c r="D145" s="3">
        <v>42801</v>
      </c>
      <c r="E145" s="6">
        <v>21.715635986961026</v>
      </c>
      <c r="F145" s="6">
        <v>24.879866637668371</v>
      </c>
      <c r="G145" s="6">
        <v>24.786123076769186</v>
      </c>
      <c r="H145" s="6">
        <v>23.916789967476195</v>
      </c>
      <c r="I145" s="6">
        <v>24.063612034957998</v>
      </c>
      <c r="J145" s="6">
        <v>24.22773642915115</v>
      </c>
      <c r="K145" s="6">
        <v>24.0641260714156</v>
      </c>
      <c r="L145" s="6">
        <v>20.702267923405845</v>
      </c>
      <c r="M145" s="6">
        <v>20.693197928252928</v>
      </c>
      <c r="N145" s="6">
        <v>20.509758085984824</v>
      </c>
      <c r="O145" s="35">
        <f t="shared" si="8"/>
        <v>22.955911414204316</v>
      </c>
      <c r="P145" s="35">
        <f t="shared" si="9"/>
        <v>1.8186678833649674</v>
      </c>
      <c r="Q145" s="35">
        <f t="shared" si="10"/>
        <v>24.879866637668371</v>
      </c>
      <c r="R145" s="35">
        <f t="shared" si="11"/>
        <v>20.509758085984824</v>
      </c>
      <c r="S145" s="18">
        <v>15</v>
      </c>
      <c r="T145" s="19">
        <v>35</v>
      </c>
    </row>
    <row r="146" spans="1:20" x14ac:dyDescent="0.2">
      <c r="A146" s="5" t="s">
        <v>7</v>
      </c>
      <c r="B146" s="10" t="s">
        <v>66</v>
      </c>
      <c r="C146" s="9">
        <v>163005</v>
      </c>
      <c r="D146" s="3">
        <v>42801</v>
      </c>
      <c r="E146" s="6">
        <v>22.249396858989915</v>
      </c>
      <c r="F146" s="6">
        <v>23.012302142812661</v>
      </c>
      <c r="G146" s="6">
        <v>20.144293885222282</v>
      </c>
      <c r="H146" s="6">
        <v>24.287369597116253</v>
      </c>
      <c r="I146" s="6">
        <v>21.041007284861575</v>
      </c>
      <c r="J146" s="6">
        <v>21.783673916966251</v>
      </c>
      <c r="K146" s="6">
        <v>21.227254190806107</v>
      </c>
      <c r="L146" s="6">
        <v>23.160613421787442</v>
      </c>
      <c r="M146" s="6">
        <v>21.361116974255573</v>
      </c>
      <c r="N146" s="6">
        <v>23.500081418764537</v>
      </c>
      <c r="O146" s="35">
        <f t="shared" si="8"/>
        <v>22.176710969158261</v>
      </c>
      <c r="P146" s="35">
        <f t="shared" si="9"/>
        <v>1.2918303551980448</v>
      </c>
      <c r="Q146" s="35">
        <f t="shared" si="10"/>
        <v>24.287369597116253</v>
      </c>
      <c r="R146" s="35">
        <f t="shared" si="11"/>
        <v>20.144293885222282</v>
      </c>
      <c r="S146" s="15">
        <v>15</v>
      </c>
      <c r="T146" s="12">
        <v>35</v>
      </c>
    </row>
    <row r="147" spans="1:20" x14ac:dyDescent="0.2">
      <c r="A147" s="5" t="s">
        <v>7</v>
      </c>
      <c r="B147" s="10" t="s">
        <v>104</v>
      </c>
      <c r="C147" s="9">
        <v>163796</v>
      </c>
      <c r="D147" s="3">
        <v>42801</v>
      </c>
      <c r="E147" s="6">
        <v>21.002601668488172</v>
      </c>
      <c r="F147" s="6">
        <v>23.568767197990137</v>
      </c>
      <c r="G147" s="6">
        <v>24.485109743558819</v>
      </c>
      <c r="H147" s="6">
        <v>23.022799153884431</v>
      </c>
      <c r="I147" s="6">
        <v>20.783305938696774</v>
      </c>
      <c r="J147" s="6">
        <v>24.511438572010945</v>
      </c>
      <c r="K147" s="6">
        <v>20.507548523330787</v>
      </c>
      <c r="L147" s="6">
        <v>24.524471317896882</v>
      </c>
      <c r="M147" s="6">
        <v>21.402098257728813</v>
      </c>
      <c r="N147" s="6">
        <v>21.770481645862205</v>
      </c>
      <c r="O147" s="35">
        <f t="shared" si="8"/>
        <v>22.557862201944801</v>
      </c>
      <c r="P147" s="35">
        <f t="shared" si="9"/>
        <v>1.6453240237956244</v>
      </c>
      <c r="Q147" s="35">
        <f t="shared" si="10"/>
        <v>24.524471317896882</v>
      </c>
      <c r="R147" s="35">
        <f t="shared" si="11"/>
        <v>20.507548523330787</v>
      </c>
      <c r="S147" s="18">
        <v>15</v>
      </c>
      <c r="T147" s="19">
        <v>35</v>
      </c>
    </row>
    <row r="148" spans="1:20" x14ac:dyDescent="0.2">
      <c r="A148" s="5" t="s">
        <v>7</v>
      </c>
      <c r="B148" s="10" t="s">
        <v>84</v>
      </c>
      <c r="C148" s="9">
        <v>163787</v>
      </c>
      <c r="D148" s="3">
        <v>42801</v>
      </c>
      <c r="E148" s="6">
        <v>21.429865908891731</v>
      </c>
      <c r="F148" s="6">
        <v>20.945264922126913</v>
      </c>
      <c r="G148" s="6">
        <v>23.818407159231583</v>
      </c>
      <c r="H148" s="6">
        <v>23.79800444997506</v>
      </c>
      <c r="I148" s="6">
        <v>21.435094546978164</v>
      </c>
      <c r="J148" s="6">
        <v>20.329135501910784</v>
      </c>
      <c r="K148" s="6">
        <v>21.90295383112386</v>
      </c>
      <c r="L148" s="6">
        <v>20.752847601121857</v>
      </c>
      <c r="M148" s="6">
        <v>23.548049164779368</v>
      </c>
      <c r="N148" s="6">
        <v>20.936356412734053</v>
      </c>
      <c r="O148" s="35">
        <f t="shared" si="8"/>
        <v>21.889597949887339</v>
      </c>
      <c r="P148" s="35">
        <f t="shared" si="9"/>
        <v>1.3357713020565081</v>
      </c>
      <c r="Q148" s="35">
        <f t="shared" si="10"/>
        <v>23.818407159231583</v>
      </c>
      <c r="R148" s="35">
        <f t="shared" si="11"/>
        <v>20.329135501910784</v>
      </c>
      <c r="S148" s="15">
        <v>15</v>
      </c>
      <c r="T148" s="12">
        <v>35</v>
      </c>
    </row>
    <row r="149" spans="1:20" ht="12.75" customHeight="1" x14ac:dyDescent="0.2">
      <c r="A149" s="5" t="s">
        <v>7</v>
      </c>
      <c r="B149" s="10" t="s">
        <v>47</v>
      </c>
      <c r="C149" s="9">
        <v>163871</v>
      </c>
      <c r="D149" s="3">
        <v>42802</v>
      </c>
      <c r="E149" s="6">
        <v>24.807813763315174</v>
      </c>
      <c r="F149" s="6">
        <v>23.548141804817202</v>
      </c>
      <c r="G149" s="6">
        <v>22.771970189823225</v>
      </c>
      <c r="H149" s="6">
        <v>23.208019716281154</v>
      </c>
      <c r="I149" s="6">
        <v>21.989939003645798</v>
      </c>
      <c r="J149" s="6">
        <v>24.301428336927216</v>
      </c>
      <c r="K149" s="6">
        <v>22.69306912950654</v>
      </c>
      <c r="L149" s="6">
        <v>24.647692665246122</v>
      </c>
      <c r="M149" s="6">
        <v>23.994389422312672</v>
      </c>
      <c r="N149" s="6">
        <v>20.866615508216587</v>
      </c>
      <c r="O149" s="35">
        <f t="shared" si="8"/>
        <v>23.282907954009172</v>
      </c>
      <c r="P149" s="35">
        <f t="shared" si="9"/>
        <v>1.243951010877334</v>
      </c>
      <c r="Q149" s="35">
        <f t="shared" si="10"/>
        <v>24.807813763315174</v>
      </c>
      <c r="R149" s="35">
        <f t="shared" si="11"/>
        <v>20.866615508216587</v>
      </c>
      <c r="S149" s="18">
        <v>15</v>
      </c>
      <c r="T149" s="19">
        <v>35</v>
      </c>
    </row>
    <row r="150" spans="1:20" x14ac:dyDescent="0.2">
      <c r="A150" s="5" t="s">
        <v>7</v>
      </c>
      <c r="B150" s="10" t="s">
        <v>104</v>
      </c>
      <c r="C150" s="9">
        <v>163901</v>
      </c>
      <c r="D150" s="3">
        <v>42802</v>
      </c>
      <c r="E150" s="6">
        <v>23.386106927636767</v>
      </c>
      <c r="F150" s="6">
        <v>21.661050558185131</v>
      </c>
      <c r="G150" s="6">
        <v>21.656797772787176</v>
      </c>
      <c r="H150" s="6">
        <v>24.43369717359273</v>
      </c>
      <c r="I150" s="6">
        <v>20.881309583160352</v>
      </c>
      <c r="J150" s="6">
        <v>23.233542663046791</v>
      </c>
      <c r="K150" s="6">
        <v>24.199649999373122</v>
      </c>
      <c r="L150" s="6">
        <v>21.869464480196182</v>
      </c>
      <c r="M150" s="6">
        <v>24.080179732686382</v>
      </c>
      <c r="N150" s="6">
        <v>21.302015016458384</v>
      </c>
      <c r="O150" s="35">
        <f t="shared" si="8"/>
        <v>22.670381390712301</v>
      </c>
      <c r="P150" s="35">
        <f t="shared" si="9"/>
        <v>1.3344021924034239</v>
      </c>
      <c r="Q150" s="35">
        <f t="shared" si="10"/>
        <v>24.43369717359273</v>
      </c>
      <c r="R150" s="35">
        <f t="shared" si="11"/>
        <v>20.881309583160352</v>
      </c>
      <c r="S150" s="15">
        <v>15</v>
      </c>
      <c r="T150" s="12">
        <v>35</v>
      </c>
    </row>
    <row r="151" spans="1:20" x14ac:dyDescent="0.2">
      <c r="A151" s="5" t="s">
        <v>7</v>
      </c>
      <c r="B151" s="10" t="s">
        <v>48</v>
      </c>
      <c r="C151" s="9">
        <v>164032</v>
      </c>
      <c r="D151" s="3">
        <v>42802</v>
      </c>
      <c r="E151" s="6">
        <v>21.029589169926119</v>
      </c>
      <c r="F151" s="6">
        <v>20.218155113096799</v>
      </c>
      <c r="G151" s="6">
        <v>24.249002662699198</v>
      </c>
      <c r="H151" s="6">
        <v>22.58151037146358</v>
      </c>
      <c r="I151" s="6">
        <v>23.880821563602233</v>
      </c>
      <c r="J151" s="6">
        <v>23.778961962330971</v>
      </c>
      <c r="K151" s="6">
        <v>24.300838193565802</v>
      </c>
      <c r="L151" s="6">
        <v>24.604423321586435</v>
      </c>
      <c r="M151" s="6">
        <v>24.99477695961518</v>
      </c>
      <c r="N151" s="6">
        <v>24.022138163453533</v>
      </c>
      <c r="O151" s="35">
        <f t="shared" si="8"/>
        <v>23.366021748133981</v>
      </c>
      <c r="P151" s="35">
        <f t="shared" si="9"/>
        <v>1.5877827287611037</v>
      </c>
      <c r="Q151" s="35">
        <f t="shared" si="10"/>
        <v>24.99477695961518</v>
      </c>
      <c r="R151" s="35">
        <f t="shared" si="11"/>
        <v>20.218155113096799</v>
      </c>
      <c r="S151" s="18">
        <v>15</v>
      </c>
      <c r="T151" s="19">
        <v>35</v>
      </c>
    </row>
    <row r="152" spans="1:20" ht="13.5" customHeight="1" x14ac:dyDescent="0.2">
      <c r="A152" s="5" t="s">
        <v>7</v>
      </c>
      <c r="B152" s="9" t="s">
        <v>61</v>
      </c>
      <c r="C152" s="9">
        <v>164076</v>
      </c>
      <c r="D152" s="3">
        <v>42803</v>
      </c>
      <c r="E152" s="6">
        <v>22.628076071464314</v>
      </c>
      <c r="F152" s="6">
        <v>23.907559639177762</v>
      </c>
      <c r="G152" s="6">
        <v>21.587500118230579</v>
      </c>
      <c r="H152" s="6">
        <v>21.177417556652067</v>
      </c>
      <c r="I152" s="6">
        <v>20.446175304932893</v>
      </c>
      <c r="J152" s="6">
        <v>23.247174334301995</v>
      </c>
      <c r="K152" s="6">
        <v>22.049573619349012</v>
      </c>
      <c r="L152" s="6">
        <v>20.055224760338543</v>
      </c>
      <c r="M152" s="6">
        <v>20.688098221689462</v>
      </c>
      <c r="N152" s="6">
        <v>20.771825192913202</v>
      </c>
      <c r="O152" s="35">
        <f t="shared" si="8"/>
        <v>21.655862481904986</v>
      </c>
      <c r="P152" s="35">
        <f t="shared" si="9"/>
        <v>1.2771355951633325</v>
      </c>
      <c r="Q152" s="35">
        <f t="shared" si="10"/>
        <v>23.907559639177762</v>
      </c>
      <c r="R152" s="35">
        <f t="shared" si="11"/>
        <v>20.055224760338543</v>
      </c>
      <c r="S152" s="15">
        <v>15</v>
      </c>
      <c r="T152" s="12">
        <v>35</v>
      </c>
    </row>
    <row r="153" spans="1:20" x14ac:dyDescent="0.2">
      <c r="A153" s="5" t="s">
        <v>7</v>
      </c>
      <c r="B153" s="9" t="s">
        <v>129</v>
      </c>
      <c r="C153" s="9">
        <v>163005</v>
      </c>
      <c r="D153" s="3">
        <v>42803</v>
      </c>
      <c r="E153" s="6">
        <v>23.109144607696916</v>
      </c>
      <c r="F153" s="6">
        <v>24.724115912193113</v>
      </c>
      <c r="G153" s="6">
        <v>24.115429376758065</v>
      </c>
      <c r="H153" s="6">
        <v>22.144135256890639</v>
      </c>
      <c r="I153" s="6">
        <v>23.729426612882254</v>
      </c>
      <c r="J153" s="6">
        <v>23.402631198319352</v>
      </c>
      <c r="K153" s="6">
        <v>20.593045058258106</v>
      </c>
      <c r="L153" s="6">
        <v>20.003756629385727</v>
      </c>
      <c r="M153" s="6">
        <v>21.751108523951501</v>
      </c>
      <c r="N153" s="6">
        <v>23.730167092183947</v>
      </c>
      <c r="O153" s="35">
        <f t="shared" si="8"/>
        <v>22.73029602685196</v>
      </c>
      <c r="P153" s="35">
        <f t="shared" si="9"/>
        <v>1.5560537137330799</v>
      </c>
      <c r="Q153" s="35">
        <f t="shared" si="10"/>
        <v>24.724115912193113</v>
      </c>
      <c r="R153" s="35">
        <f t="shared" si="11"/>
        <v>20.003756629385727</v>
      </c>
      <c r="S153" s="15">
        <v>15</v>
      </c>
      <c r="T153" s="12">
        <v>35</v>
      </c>
    </row>
    <row r="154" spans="1:20" x14ac:dyDescent="0.2">
      <c r="A154" s="5" t="s">
        <v>7</v>
      </c>
      <c r="B154" s="9" t="s">
        <v>16</v>
      </c>
      <c r="C154" s="9">
        <v>162834</v>
      </c>
      <c r="D154" s="3">
        <v>42803</v>
      </c>
      <c r="E154" s="6">
        <v>23.612076327851877</v>
      </c>
      <c r="F154" s="6">
        <v>20.87677358316882</v>
      </c>
      <c r="G154" s="6">
        <v>20.894369639336745</v>
      </c>
      <c r="H154" s="6">
        <v>22.962680663574581</v>
      </c>
      <c r="I154" s="6">
        <v>23.651109924251266</v>
      </c>
      <c r="J154" s="6">
        <v>21.472192078407211</v>
      </c>
      <c r="K154" s="6">
        <v>21.465200310295781</v>
      </c>
      <c r="L154" s="6">
        <v>23.209412856958377</v>
      </c>
      <c r="M154" s="6">
        <v>24.62487932917271</v>
      </c>
      <c r="N154" s="6">
        <v>23.526696277920315</v>
      </c>
      <c r="O154" s="35">
        <f t="shared" si="8"/>
        <v>22.629539099093769</v>
      </c>
      <c r="P154" s="35">
        <f t="shared" si="9"/>
        <v>1.334192798841541</v>
      </c>
      <c r="Q154" s="35">
        <f t="shared" si="10"/>
        <v>24.62487932917271</v>
      </c>
      <c r="R154" s="35">
        <f t="shared" si="11"/>
        <v>20.87677358316882</v>
      </c>
      <c r="S154" s="18">
        <v>15</v>
      </c>
      <c r="T154" s="19">
        <v>35</v>
      </c>
    </row>
    <row r="155" spans="1:20" x14ac:dyDescent="0.2">
      <c r="A155" s="5" t="s">
        <v>7</v>
      </c>
      <c r="B155" s="9" t="s">
        <v>112</v>
      </c>
      <c r="C155" s="9">
        <v>164076</v>
      </c>
      <c r="D155" s="3">
        <v>42804</v>
      </c>
      <c r="E155" s="6">
        <v>21.731584414110536</v>
      </c>
      <c r="F155" s="6">
        <v>20.950054945402265</v>
      </c>
      <c r="G155" s="6">
        <v>23.730202213036627</v>
      </c>
      <c r="H155" s="6">
        <v>24.79662490002795</v>
      </c>
      <c r="I155" s="6">
        <v>22.268905925921306</v>
      </c>
      <c r="J155" s="6">
        <v>21.997275153269364</v>
      </c>
      <c r="K155" s="6">
        <v>22.502347961837675</v>
      </c>
      <c r="L155" s="6">
        <v>20.696588309051116</v>
      </c>
      <c r="M155" s="6">
        <v>22.717171670661902</v>
      </c>
      <c r="N155" s="6">
        <v>22.673250336720002</v>
      </c>
      <c r="O155" s="35">
        <f t="shared" si="8"/>
        <v>22.406400583003876</v>
      </c>
      <c r="P155" s="35">
        <f t="shared" si="9"/>
        <v>1.2169489302240208</v>
      </c>
      <c r="Q155" s="35">
        <f t="shared" si="10"/>
        <v>24.79662490002795</v>
      </c>
      <c r="R155" s="35">
        <f t="shared" si="11"/>
        <v>20.696588309051116</v>
      </c>
      <c r="S155" s="15">
        <v>15</v>
      </c>
      <c r="T155" s="12">
        <v>35</v>
      </c>
    </row>
    <row r="156" spans="1:20" x14ac:dyDescent="0.2">
      <c r="A156" s="5" t="s">
        <v>7</v>
      </c>
      <c r="B156" s="9" t="s">
        <v>66</v>
      </c>
      <c r="C156" s="9">
        <v>163005</v>
      </c>
      <c r="D156" s="3">
        <v>42804</v>
      </c>
      <c r="E156" s="6">
        <v>20.476175187034507</v>
      </c>
      <c r="F156" s="6">
        <v>23.472145414345238</v>
      </c>
      <c r="G156" s="6">
        <v>24.10016427658223</v>
      </c>
      <c r="H156" s="6">
        <v>22.982456588812589</v>
      </c>
      <c r="I156" s="6">
        <v>23.147290467839095</v>
      </c>
      <c r="J156" s="6">
        <v>21.953919282970585</v>
      </c>
      <c r="K156" s="6">
        <v>24.498006127596781</v>
      </c>
      <c r="L156" s="6">
        <v>21.105209496974723</v>
      </c>
      <c r="M156" s="6">
        <v>22.245659539940057</v>
      </c>
      <c r="N156" s="6">
        <v>22.308500576503878</v>
      </c>
      <c r="O156" s="35">
        <f t="shared" si="8"/>
        <v>22.628952695859972</v>
      </c>
      <c r="P156" s="35">
        <f t="shared" si="9"/>
        <v>1.2659627388752062</v>
      </c>
      <c r="Q156" s="35">
        <f t="shared" si="10"/>
        <v>24.498006127596781</v>
      </c>
      <c r="R156" s="35">
        <f t="shared" si="11"/>
        <v>20.476175187034507</v>
      </c>
      <c r="S156" s="18">
        <v>15</v>
      </c>
      <c r="T156" s="19">
        <v>35</v>
      </c>
    </row>
    <row r="157" spans="1:20" x14ac:dyDescent="0.2">
      <c r="A157" s="5" t="s">
        <v>7</v>
      </c>
      <c r="B157" s="9" t="s">
        <v>167</v>
      </c>
      <c r="C157" s="9">
        <v>162834</v>
      </c>
      <c r="D157" s="3">
        <v>42804</v>
      </c>
      <c r="E157" s="6">
        <v>23.473794524781638</v>
      </c>
      <c r="F157" s="6">
        <v>21.734446351274919</v>
      </c>
      <c r="G157" s="6">
        <v>23.123588167283597</v>
      </c>
      <c r="H157" s="6">
        <v>22.863129928675274</v>
      </c>
      <c r="I157" s="6">
        <v>24.801136100429197</v>
      </c>
      <c r="J157" s="6">
        <v>20.115046780302322</v>
      </c>
      <c r="K157" s="6">
        <v>20.894528539088213</v>
      </c>
      <c r="L157" s="6">
        <v>20.189435868133597</v>
      </c>
      <c r="M157" s="6">
        <v>22.388367217970991</v>
      </c>
      <c r="N157" s="6">
        <v>20.478931724949316</v>
      </c>
      <c r="O157" s="35">
        <f t="shared" si="8"/>
        <v>22.006240520288905</v>
      </c>
      <c r="P157" s="35">
        <f t="shared" si="9"/>
        <v>1.5851303051083347</v>
      </c>
      <c r="Q157" s="35">
        <f t="shared" si="10"/>
        <v>24.801136100429197</v>
      </c>
      <c r="R157" s="35">
        <f t="shared" si="11"/>
        <v>20.115046780302322</v>
      </c>
      <c r="S157" s="15">
        <v>15</v>
      </c>
      <c r="T157" s="12">
        <v>35</v>
      </c>
    </row>
    <row r="158" spans="1:20" x14ac:dyDescent="0.2">
      <c r="A158" s="5" t="s">
        <v>15</v>
      </c>
      <c r="B158" s="9" t="s">
        <v>90</v>
      </c>
      <c r="C158" s="9">
        <v>164358</v>
      </c>
      <c r="D158" s="3">
        <v>42807</v>
      </c>
      <c r="E158" s="6">
        <v>22.452378055278345</v>
      </c>
      <c r="F158" s="6">
        <v>22.331442058123312</v>
      </c>
      <c r="G158" s="6">
        <v>24.738000514635591</v>
      </c>
      <c r="H158" s="6">
        <v>23.529944540966159</v>
      </c>
      <c r="I158" s="6">
        <v>22.916291149874173</v>
      </c>
      <c r="J158" s="6">
        <v>21.555702226039323</v>
      </c>
      <c r="K158" s="6">
        <v>21.72591034412179</v>
      </c>
      <c r="L158" s="6">
        <v>21.802287921420852</v>
      </c>
      <c r="M158" s="6">
        <v>24.360554323891812</v>
      </c>
      <c r="N158" s="6">
        <v>23.211492049147211</v>
      </c>
      <c r="O158" s="35">
        <f t="shared" si="8"/>
        <v>22.862400318349856</v>
      </c>
      <c r="P158" s="35">
        <f t="shared" si="9"/>
        <v>1.1007910619397967</v>
      </c>
      <c r="Q158" s="35">
        <f t="shared" si="10"/>
        <v>24.738000514635591</v>
      </c>
      <c r="R158" s="35">
        <f t="shared" si="11"/>
        <v>21.555702226039323</v>
      </c>
      <c r="S158" s="18">
        <v>15</v>
      </c>
      <c r="T158" s="19">
        <v>35</v>
      </c>
    </row>
    <row r="159" spans="1:20" x14ac:dyDescent="0.2">
      <c r="A159" s="5" t="s">
        <v>7</v>
      </c>
      <c r="B159" s="9" t="s">
        <v>61</v>
      </c>
      <c r="C159" s="9">
        <v>164119</v>
      </c>
      <c r="D159" s="3">
        <v>42807</v>
      </c>
      <c r="E159" s="6">
        <v>20.001541922615143</v>
      </c>
      <c r="F159" s="6">
        <v>22.632094665540308</v>
      </c>
      <c r="G159" s="6">
        <v>24.937278953728189</v>
      </c>
      <c r="H159" s="6">
        <v>24.553423412267843</v>
      </c>
      <c r="I159" s="6">
        <v>22.241190519403339</v>
      </c>
      <c r="J159" s="6">
        <v>22.285467073437317</v>
      </c>
      <c r="K159" s="6">
        <v>23.438721985822422</v>
      </c>
      <c r="L159" s="6">
        <v>22.056987779555975</v>
      </c>
      <c r="M159" s="6">
        <v>24.316172414408676</v>
      </c>
      <c r="N159" s="6">
        <v>22.981214791479353</v>
      </c>
      <c r="O159" s="35">
        <f t="shared" si="8"/>
        <v>22.944409351825854</v>
      </c>
      <c r="P159" s="35">
        <f t="shared" si="9"/>
        <v>1.4591526036215565</v>
      </c>
      <c r="Q159" s="35">
        <f t="shared" si="10"/>
        <v>24.937278953728189</v>
      </c>
      <c r="R159" s="35">
        <f t="shared" si="11"/>
        <v>20.001541922615143</v>
      </c>
      <c r="S159" s="15">
        <v>15</v>
      </c>
      <c r="T159" s="12">
        <v>35</v>
      </c>
    </row>
    <row r="160" spans="1:20" x14ac:dyDescent="0.2">
      <c r="A160" s="5" t="s">
        <v>7</v>
      </c>
      <c r="B160" s="9" t="s">
        <v>104</v>
      </c>
      <c r="C160" s="9">
        <v>164241</v>
      </c>
      <c r="D160" s="3">
        <v>42807</v>
      </c>
      <c r="E160" s="6">
        <v>22.240028227173195</v>
      </c>
      <c r="F160" s="6">
        <v>24.63450424267868</v>
      </c>
      <c r="G160" s="6">
        <v>22.56871170638167</v>
      </c>
      <c r="H160" s="6">
        <v>22.956256466387462</v>
      </c>
      <c r="I160" s="6">
        <v>21.233662828730655</v>
      </c>
      <c r="J160" s="6">
        <v>23.522507965288497</v>
      </c>
      <c r="K160" s="6">
        <v>24.60572138814976</v>
      </c>
      <c r="L160" s="6">
        <v>24.088505404203307</v>
      </c>
      <c r="M160" s="6">
        <v>20.335194669355541</v>
      </c>
      <c r="N160" s="6">
        <v>20.916748155930566</v>
      </c>
      <c r="O160" s="35">
        <f t="shared" si="8"/>
        <v>22.710184105427935</v>
      </c>
      <c r="P160" s="35">
        <f t="shared" si="9"/>
        <v>1.5345800815458752</v>
      </c>
      <c r="Q160" s="35">
        <f t="shared" si="10"/>
        <v>24.63450424267868</v>
      </c>
      <c r="R160" s="35">
        <f t="shared" si="11"/>
        <v>20.335194669355541</v>
      </c>
      <c r="S160" s="18">
        <v>15</v>
      </c>
      <c r="T160" s="19">
        <v>35</v>
      </c>
    </row>
    <row r="161" spans="1:20" x14ac:dyDescent="0.2">
      <c r="A161" s="5" t="s">
        <v>7</v>
      </c>
      <c r="B161" s="9" t="s">
        <v>51</v>
      </c>
      <c r="C161" s="9">
        <v>161869</v>
      </c>
      <c r="D161" s="3">
        <v>42807</v>
      </c>
      <c r="E161" s="6">
        <v>23.929357305082146</v>
      </c>
      <c r="F161" s="6">
        <v>20.821928850111643</v>
      </c>
      <c r="G161" s="6">
        <v>22.717879786846929</v>
      </c>
      <c r="H161" s="6">
        <v>22.977428331104754</v>
      </c>
      <c r="I161" s="6">
        <v>21.254840436657577</v>
      </c>
      <c r="J161" s="6">
        <v>24.204500457114911</v>
      </c>
      <c r="K161" s="6">
        <v>23.724594575108711</v>
      </c>
      <c r="L161" s="6">
        <v>22.876379525688073</v>
      </c>
      <c r="M161" s="6">
        <v>21.535676292396296</v>
      </c>
      <c r="N161" s="6">
        <v>20.563261405295869</v>
      </c>
      <c r="O161" s="35">
        <f t="shared" si="8"/>
        <v>22.460584696540689</v>
      </c>
      <c r="P161" s="35">
        <f t="shared" si="9"/>
        <v>1.3290252487177439</v>
      </c>
      <c r="Q161" s="35">
        <f t="shared" si="10"/>
        <v>24.204500457114911</v>
      </c>
      <c r="R161" s="35">
        <f t="shared" si="11"/>
        <v>20.563261405295869</v>
      </c>
      <c r="S161" s="15">
        <v>15</v>
      </c>
      <c r="T161" s="12">
        <v>35</v>
      </c>
    </row>
    <row r="162" spans="1:20" x14ac:dyDescent="0.2">
      <c r="A162" s="5" t="s">
        <v>7</v>
      </c>
      <c r="B162" s="9" t="s">
        <v>66</v>
      </c>
      <c r="C162" s="9">
        <v>163005</v>
      </c>
      <c r="D162" s="3">
        <v>42808</v>
      </c>
      <c r="E162" s="6">
        <v>24.300628794171075</v>
      </c>
      <c r="F162" s="6">
        <v>23.721296841247344</v>
      </c>
      <c r="G162" s="6">
        <v>20.044213347097756</v>
      </c>
      <c r="H162" s="6">
        <v>22.180683803651448</v>
      </c>
      <c r="I162" s="6">
        <v>22.313504547153752</v>
      </c>
      <c r="J162" s="6">
        <v>24.122293003687076</v>
      </c>
      <c r="K162" s="6">
        <v>24.375049748542878</v>
      </c>
      <c r="L162" s="6">
        <v>24.134631685219212</v>
      </c>
      <c r="M162" s="6">
        <v>24.26454150743055</v>
      </c>
      <c r="N162" s="6">
        <v>21.629882593894877</v>
      </c>
      <c r="O162" s="35">
        <f t="shared" si="8"/>
        <v>23.1086725872096</v>
      </c>
      <c r="P162" s="35">
        <f t="shared" si="9"/>
        <v>1.4864953654630393</v>
      </c>
      <c r="Q162" s="35">
        <f t="shared" si="10"/>
        <v>24.375049748542878</v>
      </c>
      <c r="R162" s="35">
        <f t="shared" si="11"/>
        <v>20.044213347097756</v>
      </c>
      <c r="S162" s="15">
        <v>15</v>
      </c>
      <c r="T162" s="12">
        <v>35</v>
      </c>
    </row>
    <row r="163" spans="1:20" x14ac:dyDescent="0.2">
      <c r="A163" s="5" t="s">
        <v>7</v>
      </c>
      <c r="B163" s="9" t="s">
        <v>84</v>
      </c>
      <c r="C163" s="9">
        <v>164468</v>
      </c>
      <c r="D163" s="3">
        <v>42808</v>
      </c>
      <c r="E163" s="6">
        <v>24.774202720985958</v>
      </c>
      <c r="F163" s="6">
        <v>20.037817237034687</v>
      </c>
      <c r="G163" s="6">
        <v>23.492680149008418</v>
      </c>
      <c r="H163" s="6">
        <v>23.251569565638974</v>
      </c>
      <c r="I163" s="6">
        <v>24.344507170352536</v>
      </c>
      <c r="J163" s="6">
        <v>22.162130656337844</v>
      </c>
      <c r="K163" s="6">
        <v>21.995238626744516</v>
      </c>
      <c r="L163" s="6">
        <v>22.009403712696287</v>
      </c>
      <c r="M163" s="6">
        <v>20.136090547788001</v>
      </c>
      <c r="N163" s="6">
        <v>24.58124975569708</v>
      </c>
      <c r="O163" s="35">
        <f t="shared" si="8"/>
        <v>22.678489014228429</v>
      </c>
      <c r="P163" s="35">
        <f t="shared" si="9"/>
        <v>1.7126175217541244</v>
      </c>
      <c r="Q163" s="35">
        <f t="shared" si="10"/>
        <v>24.774202720985958</v>
      </c>
      <c r="R163" s="35">
        <f t="shared" si="11"/>
        <v>20.037817237034687</v>
      </c>
      <c r="S163" s="18">
        <v>15</v>
      </c>
      <c r="T163" s="19">
        <v>35</v>
      </c>
    </row>
    <row r="164" spans="1:20" x14ac:dyDescent="0.2">
      <c r="A164" s="5" t="s">
        <v>7</v>
      </c>
      <c r="B164" s="9" t="s">
        <v>80</v>
      </c>
      <c r="C164" s="9">
        <v>164016</v>
      </c>
      <c r="D164" s="3">
        <v>42808</v>
      </c>
      <c r="E164" s="6">
        <v>21.419234647080906</v>
      </c>
      <c r="F164" s="6">
        <v>22.809605222018117</v>
      </c>
      <c r="G164" s="6">
        <v>22.642582348739094</v>
      </c>
      <c r="H164" s="6">
        <v>24.821576716230304</v>
      </c>
      <c r="I164" s="6">
        <v>23.816281242078617</v>
      </c>
      <c r="J164" s="6">
        <v>21.999269742564337</v>
      </c>
      <c r="K164" s="6">
        <v>23.384001991440044</v>
      </c>
      <c r="L164" s="6">
        <v>23.741698837697733</v>
      </c>
      <c r="M164" s="6">
        <v>20.008666685090301</v>
      </c>
      <c r="N164" s="6">
        <v>20.032975465272706</v>
      </c>
      <c r="O164" s="35">
        <f t="shared" si="8"/>
        <v>22.467589289821213</v>
      </c>
      <c r="P164" s="35">
        <f t="shared" si="9"/>
        <v>1.6077246564991496</v>
      </c>
      <c r="Q164" s="35">
        <f t="shared" si="10"/>
        <v>24.821576716230304</v>
      </c>
      <c r="R164" s="35">
        <f t="shared" si="11"/>
        <v>20.008666685090301</v>
      </c>
      <c r="S164" s="15">
        <v>15</v>
      </c>
      <c r="T164" s="12">
        <v>35</v>
      </c>
    </row>
    <row r="165" spans="1:20" x14ac:dyDescent="0.2">
      <c r="A165" s="5" t="s">
        <v>15</v>
      </c>
      <c r="B165" s="9" t="s">
        <v>130</v>
      </c>
      <c r="C165" s="9">
        <v>163837</v>
      </c>
      <c r="D165" s="3">
        <v>42809</v>
      </c>
      <c r="E165" s="6">
        <v>24.841581741020434</v>
      </c>
      <c r="F165" s="6">
        <v>22.015086602458425</v>
      </c>
      <c r="G165" s="6">
        <v>21.69414674133634</v>
      </c>
      <c r="H165" s="6">
        <v>24.616309661077267</v>
      </c>
      <c r="I165" s="6">
        <v>22.756798109356332</v>
      </c>
      <c r="J165" s="6">
        <v>21.759161190525599</v>
      </c>
      <c r="K165" s="6">
        <v>22.019651952214883</v>
      </c>
      <c r="L165" s="6">
        <v>20.57575386822236</v>
      </c>
      <c r="M165" s="6">
        <v>23.98945257939171</v>
      </c>
      <c r="N165" s="6">
        <v>20.436005106254665</v>
      </c>
      <c r="O165" s="35">
        <f t="shared" si="8"/>
        <v>22.470394755185801</v>
      </c>
      <c r="P165" s="35">
        <f t="shared" si="9"/>
        <v>1.5586438601406167</v>
      </c>
      <c r="Q165" s="35">
        <f t="shared" si="10"/>
        <v>24.841581741020434</v>
      </c>
      <c r="R165" s="35">
        <f t="shared" si="11"/>
        <v>20.436005106254665</v>
      </c>
      <c r="S165" s="18">
        <v>15</v>
      </c>
      <c r="T165" s="19">
        <v>35</v>
      </c>
    </row>
    <row r="166" spans="1:20" x14ac:dyDescent="0.2">
      <c r="A166" s="5" t="s">
        <v>7</v>
      </c>
      <c r="B166" s="9" t="s">
        <v>161</v>
      </c>
      <c r="C166" s="9">
        <v>162704</v>
      </c>
      <c r="D166" s="3">
        <v>42809</v>
      </c>
      <c r="E166" s="6">
        <v>22.959314908607183</v>
      </c>
      <c r="F166" s="6">
        <v>24.359728889245332</v>
      </c>
      <c r="G166" s="6">
        <v>24.524169823955674</v>
      </c>
      <c r="H166" s="6">
        <v>21.471905016999461</v>
      </c>
      <c r="I166" s="6">
        <v>20.446299937826673</v>
      </c>
      <c r="J166" s="6">
        <v>23.117026061059867</v>
      </c>
      <c r="K166" s="6">
        <v>22.141693035445982</v>
      </c>
      <c r="L166" s="6">
        <v>24.020527392771619</v>
      </c>
      <c r="M166" s="6">
        <v>20.337390560074475</v>
      </c>
      <c r="N166" s="6">
        <v>22.361465646235906</v>
      </c>
      <c r="O166" s="35">
        <f t="shared" si="8"/>
        <v>22.573952127222221</v>
      </c>
      <c r="P166" s="35">
        <f t="shared" si="9"/>
        <v>1.5093773264010264</v>
      </c>
      <c r="Q166" s="35">
        <f t="shared" si="10"/>
        <v>24.524169823955674</v>
      </c>
      <c r="R166" s="35">
        <f t="shared" si="11"/>
        <v>20.337390560074475</v>
      </c>
      <c r="S166" s="15">
        <v>15</v>
      </c>
      <c r="T166" s="12">
        <v>35</v>
      </c>
    </row>
    <row r="167" spans="1:20" x14ac:dyDescent="0.2">
      <c r="A167" s="5" t="s">
        <v>7</v>
      </c>
      <c r="B167" s="9" t="s">
        <v>142</v>
      </c>
      <c r="C167" s="9">
        <v>164202</v>
      </c>
      <c r="D167" s="3">
        <v>42809</v>
      </c>
      <c r="E167" s="6">
        <v>24.693490229992307</v>
      </c>
      <c r="F167" s="6">
        <v>20.970317740266044</v>
      </c>
      <c r="G167" s="6">
        <v>21.990392948386575</v>
      </c>
      <c r="H167" s="6">
        <v>22.80568209700273</v>
      </c>
      <c r="I167" s="6">
        <v>22.390237348996507</v>
      </c>
      <c r="J167" s="6">
        <v>23.839770136703098</v>
      </c>
      <c r="K167" s="6">
        <v>22.993837543184803</v>
      </c>
      <c r="L167" s="6">
        <v>20.064620170356427</v>
      </c>
      <c r="M167" s="6">
        <v>22.31116998095747</v>
      </c>
      <c r="N167" s="6">
        <v>24.545103938682256</v>
      </c>
      <c r="O167" s="35">
        <f t="shared" si="8"/>
        <v>22.660462213452821</v>
      </c>
      <c r="P167" s="35">
        <f t="shared" si="9"/>
        <v>1.4699613020375892</v>
      </c>
      <c r="Q167" s="35">
        <f t="shared" si="10"/>
        <v>24.693490229992307</v>
      </c>
      <c r="R167" s="35">
        <f t="shared" si="11"/>
        <v>20.064620170356427</v>
      </c>
      <c r="S167" s="18">
        <v>15</v>
      </c>
      <c r="T167" s="19">
        <v>35</v>
      </c>
    </row>
    <row r="168" spans="1:20" x14ac:dyDescent="0.2">
      <c r="A168" s="5" t="s">
        <v>7</v>
      </c>
      <c r="B168" s="9" t="s">
        <v>70</v>
      </c>
      <c r="C168" s="9">
        <v>164460</v>
      </c>
      <c r="D168" s="3">
        <v>42809</v>
      </c>
      <c r="E168" s="6">
        <v>20.980347545575277</v>
      </c>
      <c r="F168" s="6">
        <v>23.902869415250901</v>
      </c>
      <c r="G168" s="6">
        <v>23.573471876535496</v>
      </c>
      <c r="H168" s="6">
        <v>24.15174443914853</v>
      </c>
      <c r="I168" s="6">
        <v>23.400212322893502</v>
      </c>
      <c r="J168" s="6">
        <v>21.470522478014619</v>
      </c>
      <c r="K168" s="6">
        <v>22.055000499459243</v>
      </c>
      <c r="L168" s="6">
        <v>21.925039592919791</v>
      </c>
      <c r="M168" s="6">
        <v>22.373107040866977</v>
      </c>
      <c r="N168" s="6">
        <v>21.641176128377097</v>
      </c>
      <c r="O168" s="35">
        <f t="shared" si="8"/>
        <v>22.547349133904145</v>
      </c>
      <c r="P168" s="35">
        <f t="shared" si="9"/>
        <v>1.1199235500169058</v>
      </c>
      <c r="Q168" s="35">
        <f t="shared" si="10"/>
        <v>24.15174443914853</v>
      </c>
      <c r="R168" s="35">
        <f t="shared" si="11"/>
        <v>20.980347545575277</v>
      </c>
      <c r="S168" s="15">
        <v>15</v>
      </c>
      <c r="T168" s="12">
        <v>35</v>
      </c>
    </row>
    <row r="169" spans="1:20" x14ac:dyDescent="0.2">
      <c r="A169" s="5" t="s">
        <v>15</v>
      </c>
      <c r="B169" s="9" t="s">
        <v>147</v>
      </c>
      <c r="C169" s="9">
        <v>164605</v>
      </c>
      <c r="D169" s="3">
        <v>42810</v>
      </c>
      <c r="E169" s="6">
        <v>20.603630090756301</v>
      </c>
      <c r="F169" s="6">
        <v>22.452394032783957</v>
      </c>
      <c r="G169" s="6">
        <v>21.674529909037179</v>
      </c>
      <c r="H169" s="6">
        <v>22.185826964380009</v>
      </c>
      <c r="I169" s="6">
        <v>22.232616845509721</v>
      </c>
      <c r="J169" s="6">
        <v>21.673171781255007</v>
      </c>
      <c r="K169" s="6">
        <v>22.197302959595248</v>
      </c>
      <c r="L169" s="6">
        <v>24.61846644003867</v>
      </c>
      <c r="M169" s="6">
        <v>21.800749265221402</v>
      </c>
      <c r="N169" s="6">
        <v>20.095920402775125</v>
      </c>
      <c r="O169" s="35">
        <f t="shared" si="8"/>
        <v>21.953460869135263</v>
      </c>
      <c r="P169" s="35">
        <f t="shared" si="9"/>
        <v>1.2016079515410441</v>
      </c>
      <c r="Q169" s="35">
        <f t="shared" si="10"/>
        <v>24.61846644003867</v>
      </c>
      <c r="R169" s="35">
        <f t="shared" si="11"/>
        <v>20.095920402775125</v>
      </c>
      <c r="S169" s="18">
        <v>15</v>
      </c>
      <c r="T169" s="19">
        <v>35</v>
      </c>
    </row>
    <row r="170" spans="1:20" x14ac:dyDescent="0.2">
      <c r="A170" s="5" t="s">
        <v>7</v>
      </c>
      <c r="B170" s="9" t="s">
        <v>168</v>
      </c>
      <c r="C170" s="9">
        <v>164618</v>
      </c>
      <c r="D170" s="3">
        <v>42810</v>
      </c>
      <c r="E170" s="6">
        <v>24.672312570914531</v>
      </c>
      <c r="F170" s="6">
        <v>22.21780468481964</v>
      </c>
      <c r="G170" s="6">
        <v>23.657550071205186</v>
      </c>
      <c r="H170" s="6">
        <v>24.32334201757649</v>
      </c>
      <c r="I170" s="6">
        <v>21.477396691023571</v>
      </c>
      <c r="J170" s="6">
        <v>22.425661118689774</v>
      </c>
      <c r="K170" s="6">
        <v>22.530526766466831</v>
      </c>
      <c r="L170" s="6">
        <v>23.596346012029471</v>
      </c>
      <c r="M170" s="6">
        <v>20.661308854265652</v>
      </c>
      <c r="N170" s="6">
        <v>24.186766210747411</v>
      </c>
      <c r="O170" s="35">
        <f t="shared" si="8"/>
        <v>22.974901499773857</v>
      </c>
      <c r="P170" s="35">
        <f t="shared" si="9"/>
        <v>1.3202641013021437</v>
      </c>
      <c r="Q170" s="35">
        <f t="shared" si="10"/>
        <v>24.672312570914531</v>
      </c>
      <c r="R170" s="35">
        <f t="shared" si="11"/>
        <v>20.661308854265652</v>
      </c>
      <c r="S170" s="15">
        <v>15</v>
      </c>
      <c r="T170" s="12">
        <v>35</v>
      </c>
    </row>
    <row r="171" spans="1:20" x14ac:dyDescent="0.2">
      <c r="A171" s="5" t="s">
        <v>7</v>
      </c>
      <c r="B171" s="9" t="s">
        <v>132</v>
      </c>
      <c r="C171" s="13">
        <v>164719</v>
      </c>
      <c r="D171" s="3">
        <v>42810</v>
      </c>
      <c r="E171" s="6">
        <v>22.3</v>
      </c>
      <c r="F171" s="6">
        <v>24.729740485038956</v>
      </c>
      <c r="G171" s="6">
        <v>21.41522798373591</v>
      </c>
      <c r="H171" s="6">
        <v>24.224643303292844</v>
      </c>
      <c r="I171" s="6">
        <v>22.977456082119293</v>
      </c>
      <c r="J171" s="6">
        <v>23.220468591880675</v>
      </c>
      <c r="K171" s="6">
        <v>21.862998465568772</v>
      </c>
      <c r="L171" s="6">
        <v>22.100689082328248</v>
      </c>
      <c r="M171" s="6">
        <v>22.690282879978788</v>
      </c>
      <c r="N171" s="6">
        <v>22.410062174865672</v>
      </c>
      <c r="O171" s="35">
        <f t="shared" si="8"/>
        <v>22.793156904880913</v>
      </c>
      <c r="P171" s="35">
        <f t="shared" si="9"/>
        <v>1.0360187485204237</v>
      </c>
      <c r="Q171" s="35">
        <f t="shared" si="10"/>
        <v>24.729740485038956</v>
      </c>
      <c r="R171" s="35">
        <f t="shared" si="11"/>
        <v>21.41522798373591</v>
      </c>
      <c r="S171" s="15">
        <v>15</v>
      </c>
      <c r="T171" s="12">
        <v>35</v>
      </c>
    </row>
    <row r="172" spans="1:20" x14ac:dyDescent="0.2">
      <c r="A172" s="5" t="s">
        <v>7</v>
      </c>
      <c r="B172" s="9" t="s">
        <v>169</v>
      </c>
      <c r="C172" s="13">
        <v>164640</v>
      </c>
      <c r="D172" s="3">
        <v>42810</v>
      </c>
      <c r="E172" s="6">
        <v>24.068468443482526</v>
      </c>
      <c r="F172" s="6">
        <v>21.610444403651584</v>
      </c>
      <c r="G172" s="6">
        <v>24.385050419952698</v>
      </c>
      <c r="H172" s="6">
        <v>21.417030720984421</v>
      </c>
      <c r="I172" s="6">
        <v>23.485348733407765</v>
      </c>
      <c r="J172" s="6">
        <v>23.145104213879897</v>
      </c>
      <c r="K172" s="6">
        <v>21.582434137860442</v>
      </c>
      <c r="L172" s="6">
        <v>22.559024907531512</v>
      </c>
      <c r="M172" s="6">
        <v>21.249328869867199</v>
      </c>
      <c r="N172" s="6">
        <v>20.855335034107572</v>
      </c>
      <c r="O172" s="35">
        <f t="shared" si="8"/>
        <v>22.435756988472569</v>
      </c>
      <c r="P172" s="35">
        <f t="shared" si="9"/>
        <v>1.2665768418588395</v>
      </c>
      <c r="Q172" s="35">
        <f t="shared" si="10"/>
        <v>24.385050419952698</v>
      </c>
      <c r="R172" s="35">
        <f t="shared" si="11"/>
        <v>20.855335034107572</v>
      </c>
      <c r="S172" s="18">
        <v>15</v>
      </c>
      <c r="T172" s="19">
        <v>35</v>
      </c>
    </row>
    <row r="173" spans="1:20" x14ac:dyDescent="0.2">
      <c r="A173" s="5" t="s">
        <v>7</v>
      </c>
      <c r="B173" s="9" t="s">
        <v>57</v>
      </c>
      <c r="C173" s="9">
        <v>164830</v>
      </c>
      <c r="D173" s="3">
        <v>42811</v>
      </c>
      <c r="E173" s="6">
        <v>21.416782851703328</v>
      </c>
      <c r="F173" s="6">
        <v>23.027300625786683</v>
      </c>
      <c r="G173" s="6">
        <v>22.65339893773314</v>
      </c>
      <c r="H173" s="6">
        <v>20.057679738656166</v>
      </c>
      <c r="I173" s="6">
        <v>23.051676810488001</v>
      </c>
      <c r="J173" s="6">
        <v>22.312953323698579</v>
      </c>
      <c r="K173" s="6">
        <v>22.381984219841627</v>
      </c>
      <c r="L173" s="6">
        <v>20.616933258204902</v>
      </c>
      <c r="M173" s="6">
        <v>22.871350944556553</v>
      </c>
      <c r="N173" s="6">
        <v>20.590916504324632</v>
      </c>
      <c r="O173" s="35">
        <f t="shared" si="8"/>
        <v>21.898097721499362</v>
      </c>
      <c r="P173" s="35">
        <f t="shared" si="9"/>
        <v>1.1303246565574085</v>
      </c>
      <c r="Q173" s="35">
        <f t="shared" si="10"/>
        <v>23.051676810488001</v>
      </c>
      <c r="R173" s="35">
        <f t="shared" si="11"/>
        <v>20.057679738656166</v>
      </c>
      <c r="S173" s="15">
        <v>15</v>
      </c>
      <c r="T173" s="12">
        <v>35</v>
      </c>
    </row>
    <row r="174" spans="1:20" x14ac:dyDescent="0.2">
      <c r="A174" s="5" t="s">
        <v>7</v>
      </c>
      <c r="B174" s="9" t="s">
        <v>161</v>
      </c>
      <c r="C174" s="9">
        <v>162703</v>
      </c>
      <c r="D174" s="3">
        <v>42811</v>
      </c>
      <c r="E174" s="6">
        <v>20.47595273777231</v>
      </c>
      <c r="F174" s="6">
        <v>21.607813250049642</v>
      </c>
      <c r="G174" s="6">
        <v>21.847995415474735</v>
      </c>
      <c r="H174" s="6">
        <v>21.736905365597035</v>
      </c>
      <c r="I174" s="6">
        <v>21.398755124112039</v>
      </c>
      <c r="J174" s="6">
        <v>24.847810787861519</v>
      </c>
      <c r="K174" s="6">
        <v>21.576060545161663</v>
      </c>
      <c r="L174" s="6">
        <v>22.545464851254501</v>
      </c>
      <c r="M174" s="6">
        <v>20.434012008549839</v>
      </c>
      <c r="N174" s="6">
        <v>21.307504283453486</v>
      </c>
      <c r="O174" s="35">
        <f t="shared" si="8"/>
        <v>21.777827436928678</v>
      </c>
      <c r="P174" s="35">
        <f t="shared" si="9"/>
        <v>1.2452529936281103</v>
      </c>
      <c r="Q174" s="35">
        <f t="shared" si="10"/>
        <v>24.847810787861519</v>
      </c>
      <c r="R174" s="35">
        <f t="shared" si="11"/>
        <v>20.434012008549839</v>
      </c>
      <c r="S174" s="18">
        <v>15</v>
      </c>
      <c r="T174" s="19">
        <v>35</v>
      </c>
    </row>
    <row r="175" spans="1:20" x14ac:dyDescent="0.2">
      <c r="A175" s="5" t="s">
        <v>7</v>
      </c>
      <c r="B175" s="9" t="s">
        <v>112</v>
      </c>
      <c r="C175" s="9">
        <v>164863</v>
      </c>
      <c r="D175" s="3">
        <v>42811</v>
      </c>
      <c r="E175" s="6">
        <v>20.234257689509192</v>
      </c>
      <c r="F175" s="6">
        <v>20.586849297123511</v>
      </c>
      <c r="G175" s="6">
        <v>23.750990171193251</v>
      </c>
      <c r="H175" s="6">
        <v>22.135973448985137</v>
      </c>
      <c r="I175" s="6">
        <v>21.521462819616715</v>
      </c>
      <c r="J175" s="6">
        <v>23.834164706074212</v>
      </c>
      <c r="K175" s="6">
        <v>22.384349119771318</v>
      </c>
      <c r="L175" s="6">
        <v>20.346717135840262</v>
      </c>
      <c r="M175" s="6">
        <v>20.769647969003184</v>
      </c>
      <c r="N175" s="6">
        <v>23.21534484985029</v>
      </c>
      <c r="O175" s="35">
        <f t="shared" si="8"/>
        <v>21.877975720696707</v>
      </c>
      <c r="P175" s="35">
        <f t="shared" si="9"/>
        <v>1.3950488891550021</v>
      </c>
      <c r="Q175" s="35">
        <f t="shared" si="10"/>
        <v>23.834164706074212</v>
      </c>
      <c r="R175" s="35">
        <f t="shared" si="11"/>
        <v>20.234257689509192</v>
      </c>
      <c r="S175" s="15">
        <v>15</v>
      </c>
      <c r="T175" s="12">
        <v>35</v>
      </c>
    </row>
    <row r="176" spans="1:20" x14ac:dyDescent="0.2">
      <c r="A176" s="5" t="s">
        <v>7</v>
      </c>
      <c r="B176" s="9" t="s">
        <v>57</v>
      </c>
      <c r="C176" s="9">
        <v>164910</v>
      </c>
      <c r="D176" s="3">
        <v>42814</v>
      </c>
      <c r="E176" s="6">
        <v>24.000770927231194</v>
      </c>
      <c r="F176" s="6">
        <v>22.257002727383384</v>
      </c>
      <c r="G176" s="6">
        <v>20.454175192094073</v>
      </c>
      <c r="H176" s="6">
        <v>21.636539568343483</v>
      </c>
      <c r="I176" s="6">
        <v>21.578341528759708</v>
      </c>
      <c r="J176" s="6">
        <v>21.091741532085674</v>
      </c>
      <c r="K176" s="6">
        <v>21.028099663530782</v>
      </c>
      <c r="L176" s="6">
        <v>23.336590794246217</v>
      </c>
      <c r="M176" s="6">
        <v>23.586245275017085</v>
      </c>
      <c r="N176" s="6">
        <v>21.533654374159184</v>
      </c>
      <c r="O176" s="35">
        <f t="shared" si="8"/>
        <v>22.050316158285078</v>
      </c>
      <c r="P176" s="35">
        <f t="shared" si="9"/>
        <v>1.2033722159397684</v>
      </c>
      <c r="Q176" s="35">
        <f t="shared" si="10"/>
        <v>24.000770927231194</v>
      </c>
      <c r="R176" s="35">
        <f t="shared" si="11"/>
        <v>20.454175192094073</v>
      </c>
      <c r="S176" s="18">
        <v>15</v>
      </c>
      <c r="T176" s="19">
        <v>35</v>
      </c>
    </row>
    <row r="177" spans="1:20" x14ac:dyDescent="0.2">
      <c r="A177" s="5" t="s">
        <v>7</v>
      </c>
      <c r="B177" s="9">
        <v>504208950</v>
      </c>
      <c r="C177" s="9">
        <v>164766</v>
      </c>
      <c r="D177" s="3">
        <v>42814</v>
      </c>
      <c r="E177" s="6">
        <v>23.52487029670414</v>
      </c>
      <c r="F177" s="6">
        <v>22.2</v>
      </c>
      <c r="G177" s="6">
        <v>21.966043889121053</v>
      </c>
      <c r="H177" s="6">
        <v>23.4</v>
      </c>
      <c r="I177" s="6">
        <v>22.404236083082154</v>
      </c>
      <c r="J177" s="6">
        <v>22.3</v>
      </c>
      <c r="K177" s="6">
        <v>23.723131523075832</v>
      </c>
      <c r="L177" s="6">
        <v>22.7</v>
      </c>
      <c r="M177" s="6">
        <v>23.1</v>
      </c>
      <c r="N177" s="6">
        <v>22.8</v>
      </c>
      <c r="O177" s="35">
        <f t="shared" ref="O177:O188" si="12">AVERAGE(E177:N177)</f>
        <v>22.811828179198319</v>
      </c>
      <c r="P177" s="35">
        <f t="shared" ref="P177:P188" si="13">_xlfn.STDEV.S(E177:N177)</f>
        <v>0.60537606039692138</v>
      </c>
      <c r="Q177" s="35">
        <f t="shared" ref="Q177:Q188" si="14">MAX(E177:N177)</f>
        <v>23.723131523075832</v>
      </c>
      <c r="R177" s="35">
        <f t="shared" ref="R177:R188" si="15">MIN(E177:N177)</f>
        <v>21.966043889121053</v>
      </c>
      <c r="S177" s="18">
        <v>15</v>
      </c>
      <c r="T177" s="19">
        <v>35</v>
      </c>
    </row>
    <row r="178" spans="1:20" x14ac:dyDescent="0.2">
      <c r="A178" s="5" t="s">
        <v>7</v>
      </c>
      <c r="B178" s="9" t="s">
        <v>48</v>
      </c>
      <c r="C178" s="9">
        <v>164950</v>
      </c>
      <c r="D178" s="3">
        <v>42814</v>
      </c>
      <c r="E178" s="6">
        <v>20.201923561558875</v>
      </c>
      <c r="F178" s="6">
        <v>23.448878538146094</v>
      </c>
      <c r="G178" s="6">
        <v>24.427592223527025</v>
      </c>
      <c r="H178" s="6">
        <v>22.750754348802143</v>
      </c>
      <c r="I178" s="6">
        <v>22.491206739435015</v>
      </c>
      <c r="J178" s="6">
        <v>23.423744631105937</v>
      </c>
      <c r="K178" s="6">
        <v>24.553361692801683</v>
      </c>
      <c r="L178" s="6">
        <v>21.373160313610413</v>
      </c>
      <c r="M178" s="6">
        <v>22.918152816722767</v>
      </c>
      <c r="N178" s="6">
        <v>24.691297250534753</v>
      </c>
      <c r="O178" s="35">
        <f t="shared" si="12"/>
        <v>23.02800721162447</v>
      </c>
      <c r="P178" s="35">
        <f t="shared" si="13"/>
        <v>1.4332627102366364</v>
      </c>
      <c r="Q178" s="35">
        <f t="shared" si="14"/>
        <v>24.691297250534753</v>
      </c>
      <c r="R178" s="35">
        <f t="shared" si="15"/>
        <v>20.201923561558875</v>
      </c>
      <c r="S178" s="15">
        <v>15</v>
      </c>
      <c r="T178" s="12">
        <v>35</v>
      </c>
    </row>
    <row r="179" spans="1:20" x14ac:dyDescent="0.2">
      <c r="A179" s="5" t="s">
        <v>7</v>
      </c>
      <c r="B179" s="9" t="s">
        <v>75</v>
      </c>
      <c r="C179" s="9">
        <v>164760</v>
      </c>
      <c r="D179" s="3">
        <v>42815</v>
      </c>
      <c r="E179" s="6">
        <v>20.297568058426855</v>
      </c>
      <c r="F179" s="6">
        <v>23.979094391011493</v>
      </c>
      <c r="G179" s="6">
        <v>24.35208163052215</v>
      </c>
      <c r="H179" s="6">
        <v>21.003526384418198</v>
      </c>
      <c r="I179" s="6">
        <v>20.205348281147749</v>
      </c>
      <c r="J179" s="6">
        <v>23.633013967850211</v>
      </c>
      <c r="K179" s="6">
        <v>23.803000280933958</v>
      </c>
      <c r="L179" s="6">
        <v>20.847209263365443</v>
      </c>
      <c r="M179" s="6">
        <v>23.569471113027916</v>
      </c>
      <c r="N179" s="6">
        <v>21.487271491508793</v>
      </c>
      <c r="O179" s="35">
        <f t="shared" si="12"/>
        <v>22.317758486221276</v>
      </c>
      <c r="P179" s="35">
        <f t="shared" si="13"/>
        <v>1.6840430265186881</v>
      </c>
      <c r="Q179" s="35">
        <f t="shared" si="14"/>
        <v>24.35208163052215</v>
      </c>
      <c r="R179" s="35">
        <f t="shared" si="15"/>
        <v>20.205348281147749</v>
      </c>
      <c r="S179" s="18">
        <v>15</v>
      </c>
      <c r="T179" s="19">
        <v>35</v>
      </c>
    </row>
    <row r="180" spans="1:20" x14ac:dyDescent="0.2">
      <c r="A180" s="5" t="s">
        <v>7</v>
      </c>
      <c r="B180" s="9" t="s">
        <v>84</v>
      </c>
      <c r="C180" s="9">
        <v>164972</v>
      </c>
      <c r="D180" s="3">
        <v>42815</v>
      </c>
      <c r="E180" s="6">
        <v>23.945365540289863</v>
      </c>
      <c r="F180" s="6">
        <v>23.864268922037187</v>
      </c>
      <c r="G180" s="6">
        <v>20.490723422544104</v>
      </c>
      <c r="H180" s="6">
        <v>23.62546695429819</v>
      </c>
      <c r="I180" s="6">
        <v>20.834853160243696</v>
      </c>
      <c r="J180" s="6">
        <v>21.495529411846871</v>
      </c>
      <c r="K180" s="6">
        <v>24.613708807137172</v>
      </c>
      <c r="L180" s="6">
        <v>24.597345934438991</v>
      </c>
      <c r="M180" s="6">
        <v>23.34032322959137</v>
      </c>
      <c r="N180" s="6">
        <v>22.303713595220987</v>
      </c>
      <c r="O180" s="35">
        <f t="shared" si="12"/>
        <v>22.911129897764841</v>
      </c>
      <c r="P180" s="35">
        <f t="shared" si="13"/>
        <v>1.5259559143059143</v>
      </c>
      <c r="Q180" s="35">
        <f t="shared" si="14"/>
        <v>24.613708807137172</v>
      </c>
      <c r="R180" s="35">
        <f t="shared" si="15"/>
        <v>20.490723422544104</v>
      </c>
      <c r="S180" s="15">
        <v>15</v>
      </c>
      <c r="T180" s="12">
        <v>35</v>
      </c>
    </row>
    <row r="181" spans="1:20" x14ac:dyDescent="0.2">
      <c r="A181" s="5" t="s">
        <v>7</v>
      </c>
      <c r="B181" s="9" t="s">
        <v>148</v>
      </c>
      <c r="C181" s="9">
        <v>164976</v>
      </c>
      <c r="D181" s="3">
        <v>42815</v>
      </c>
      <c r="E181" s="6">
        <v>20.337957182680096</v>
      </c>
      <c r="F181" s="6">
        <v>23.304466334782507</v>
      </c>
      <c r="G181" s="6">
        <v>22.554392891626158</v>
      </c>
      <c r="H181" s="6">
        <v>20.926978931773213</v>
      </c>
      <c r="I181" s="6">
        <v>22.625344002791646</v>
      </c>
      <c r="J181" s="6">
        <v>22.761483121608482</v>
      </c>
      <c r="K181" s="6">
        <v>24.173958032112097</v>
      </c>
      <c r="L181" s="6">
        <v>22.103556989073027</v>
      </c>
      <c r="M181" s="6">
        <v>21.48118705095197</v>
      </c>
      <c r="N181" s="6">
        <v>20.880359672114128</v>
      </c>
      <c r="O181" s="35">
        <f t="shared" si="12"/>
        <v>22.114968420951335</v>
      </c>
      <c r="P181" s="35">
        <f t="shared" si="13"/>
        <v>1.202823421038566</v>
      </c>
      <c r="Q181" s="35">
        <f t="shared" si="14"/>
        <v>24.173958032112097</v>
      </c>
      <c r="R181" s="35">
        <f t="shared" si="15"/>
        <v>20.337957182680096</v>
      </c>
      <c r="S181" s="18">
        <v>15</v>
      </c>
      <c r="T181" s="19">
        <v>35</v>
      </c>
    </row>
    <row r="182" spans="1:20" x14ac:dyDescent="0.2">
      <c r="A182" s="5" t="s">
        <v>7</v>
      </c>
      <c r="B182" s="9" t="s">
        <v>66</v>
      </c>
      <c r="C182" s="9">
        <v>163005</v>
      </c>
      <c r="D182" s="3">
        <v>42816</v>
      </c>
      <c r="E182" s="6">
        <v>22.973455243354096</v>
      </c>
      <c r="F182" s="6">
        <v>24.745061333601857</v>
      </c>
      <c r="G182" s="6">
        <v>22.377231542697345</v>
      </c>
      <c r="H182" s="6">
        <v>22.903530826278093</v>
      </c>
      <c r="I182" s="6">
        <v>20.4059030445388</v>
      </c>
      <c r="J182" s="6">
        <v>20.095729485507096</v>
      </c>
      <c r="K182" s="6">
        <v>22.778289256810055</v>
      </c>
      <c r="L182" s="6">
        <v>20.52451584346775</v>
      </c>
      <c r="M182" s="6">
        <v>20.440088606217788</v>
      </c>
      <c r="N182" s="6">
        <v>22.020800249081855</v>
      </c>
      <c r="O182" s="35">
        <f t="shared" si="12"/>
        <v>21.926460543155471</v>
      </c>
      <c r="P182" s="35">
        <f t="shared" si="13"/>
        <v>1.5191921492028109</v>
      </c>
      <c r="Q182" s="35">
        <f t="shared" si="14"/>
        <v>24.745061333601857</v>
      </c>
      <c r="R182" s="35">
        <f t="shared" si="15"/>
        <v>20.095729485507096</v>
      </c>
      <c r="S182" s="18">
        <v>15</v>
      </c>
      <c r="T182" s="19">
        <v>35</v>
      </c>
    </row>
    <row r="183" spans="1:20" x14ac:dyDescent="0.2">
      <c r="A183" s="5" t="s">
        <v>7</v>
      </c>
      <c r="B183" s="9" t="s">
        <v>92</v>
      </c>
      <c r="C183" s="9">
        <v>165163</v>
      </c>
      <c r="D183" s="3">
        <v>42816</v>
      </c>
      <c r="E183" s="6">
        <v>22.12237279357517</v>
      </c>
      <c r="F183" s="6">
        <v>22.919610398048729</v>
      </c>
      <c r="G183" s="6">
        <v>23.679036515906276</v>
      </c>
      <c r="H183" s="6">
        <v>21.724415092037212</v>
      </c>
      <c r="I183" s="6">
        <v>24.144796977893154</v>
      </c>
      <c r="J183" s="6">
        <v>24.361604831526993</v>
      </c>
      <c r="K183" s="6">
        <v>22.902886090311235</v>
      </c>
      <c r="L183" s="6">
        <v>24.854543056327493</v>
      </c>
      <c r="M183" s="6">
        <v>20.866158214129104</v>
      </c>
      <c r="N183" s="6">
        <v>20.750280263533909</v>
      </c>
      <c r="O183" s="35">
        <f t="shared" si="12"/>
        <v>22.832570423328924</v>
      </c>
      <c r="P183" s="35">
        <f t="shared" si="13"/>
        <v>1.4457747394200191</v>
      </c>
      <c r="Q183" s="35">
        <f t="shared" si="14"/>
        <v>24.854543056327493</v>
      </c>
      <c r="R183" s="35">
        <f t="shared" si="15"/>
        <v>20.750280263533909</v>
      </c>
      <c r="S183" s="15">
        <v>15</v>
      </c>
      <c r="T183" s="12">
        <v>35</v>
      </c>
    </row>
    <row r="184" spans="1:20" x14ac:dyDescent="0.2">
      <c r="A184" s="5" t="s">
        <v>7</v>
      </c>
      <c r="B184" s="9" t="s">
        <v>171</v>
      </c>
      <c r="C184" s="9">
        <v>165113</v>
      </c>
      <c r="D184" s="3">
        <v>42816</v>
      </c>
      <c r="E184" s="6">
        <v>21.175818792264028</v>
      </c>
      <c r="F184" s="6">
        <v>21.23130290236216</v>
      </c>
      <c r="G184" s="6">
        <v>21.768717280607916</v>
      </c>
      <c r="H184" s="6">
        <v>21.003926489676445</v>
      </c>
      <c r="I184" s="6">
        <v>22.38797736054206</v>
      </c>
      <c r="J184" s="6">
        <v>23.61179290806529</v>
      </c>
      <c r="K184" s="6">
        <v>24.545270424101801</v>
      </c>
      <c r="L184" s="6">
        <v>22.343545435567481</v>
      </c>
      <c r="M184" s="6">
        <v>21.917718030304513</v>
      </c>
      <c r="N184" s="6">
        <v>24.979786346350387</v>
      </c>
      <c r="O184" s="35">
        <f t="shared" si="12"/>
        <v>22.496585596984207</v>
      </c>
      <c r="P184" s="35">
        <f t="shared" si="13"/>
        <v>1.4173753629453651</v>
      </c>
      <c r="Q184" s="35">
        <f t="shared" si="14"/>
        <v>24.979786346350387</v>
      </c>
      <c r="R184" s="35">
        <f t="shared" si="15"/>
        <v>21.003926489676445</v>
      </c>
      <c r="S184" s="18">
        <v>15</v>
      </c>
      <c r="T184" s="19">
        <v>35</v>
      </c>
    </row>
    <row r="185" spans="1:20" x14ac:dyDescent="0.2">
      <c r="A185" s="5" t="s">
        <v>15</v>
      </c>
      <c r="B185" s="9" t="s">
        <v>130</v>
      </c>
      <c r="C185" s="9">
        <v>165065</v>
      </c>
      <c r="D185" s="3">
        <v>42817</v>
      </c>
      <c r="E185" s="6">
        <v>20.431957084000466</v>
      </c>
      <c r="F185" s="6">
        <v>23.191541901917184</v>
      </c>
      <c r="G185" s="6">
        <v>22.34084991005642</v>
      </c>
      <c r="H185" s="6">
        <v>20.596402636692495</v>
      </c>
      <c r="I185" s="6">
        <v>24.26150129401363</v>
      </c>
      <c r="J185" s="6">
        <v>23.281838774407223</v>
      </c>
      <c r="K185" s="6">
        <v>22.652765199820937</v>
      </c>
      <c r="L185" s="6">
        <v>23.620650289955634</v>
      </c>
      <c r="M185" s="6">
        <v>22.426247118764365</v>
      </c>
      <c r="N185" s="6">
        <v>20.94264615550977</v>
      </c>
      <c r="O185" s="35">
        <f t="shared" si="12"/>
        <v>22.374640036513817</v>
      </c>
      <c r="P185" s="35">
        <f t="shared" si="13"/>
        <v>1.3195552960440944</v>
      </c>
      <c r="Q185" s="35">
        <f t="shared" si="14"/>
        <v>24.26150129401363</v>
      </c>
      <c r="R185" s="35">
        <f t="shared" si="15"/>
        <v>20.431957084000466</v>
      </c>
      <c r="S185" s="15">
        <v>15</v>
      </c>
      <c r="T185" s="12">
        <v>35</v>
      </c>
    </row>
    <row r="186" spans="1:20" x14ac:dyDescent="0.2">
      <c r="A186" s="5" t="s">
        <v>7</v>
      </c>
      <c r="B186" s="9" t="s">
        <v>144</v>
      </c>
      <c r="C186" s="9">
        <v>164927</v>
      </c>
      <c r="D186" s="3">
        <v>42817</v>
      </c>
      <c r="E186" s="6">
        <v>23.092919908691385</v>
      </c>
      <c r="F186" s="6">
        <v>24.566902440248509</v>
      </c>
      <c r="G186" s="6">
        <v>24.541854481414688</v>
      </c>
      <c r="H186" s="6">
        <v>23.844034331461486</v>
      </c>
      <c r="I186" s="6">
        <v>20.302826481639848</v>
      </c>
      <c r="J186" s="6">
        <v>21.073619161536985</v>
      </c>
      <c r="K186" s="6">
        <v>21.501426829642767</v>
      </c>
      <c r="L186" s="6">
        <v>21.734609054314966</v>
      </c>
      <c r="M186" s="6">
        <v>20.927635503895701</v>
      </c>
      <c r="N186" s="6">
        <v>21.639083899465422</v>
      </c>
      <c r="O186" s="35">
        <f t="shared" si="12"/>
        <v>22.322491209231178</v>
      </c>
      <c r="P186" s="35">
        <f t="shared" si="13"/>
        <v>1.5614365215768675</v>
      </c>
      <c r="Q186" s="35">
        <f t="shared" si="14"/>
        <v>24.566902440248509</v>
      </c>
      <c r="R186" s="35">
        <f t="shared" si="15"/>
        <v>20.302826481639848</v>
      </c>
      <c r="S186" s="18">
        <v>15</v>
      </c>
      <c r="T186" s="19">
        <v>35</v>
      </c>
    </row>
    <row r="187" spans="1:20" x14ac:dyDescent="0.2">
      <c r="A187" s="5" t="s">
        <v>7</v>
      </c>
      <c r="B187" s="9" t="s">
        <v>172</v>
      </c>
      <c r="C187" s="9">
        <v>164929</v>
      </c>
      <c r="D187" s="3">
        <v>42817</v>
      </c>
      <c r="E187" s="6">
        <v>24.052158096096541</v>
      </c>
      <c r="F187" s="6">
        <v>22.072842730846279</v>
      </c>
      <c r="G187" s="6">
        <v>20.41322169251556</v>
      </c>
      <c r="H187" s="6">
        <v>22.758310817963231</v>
      </c>
      <c r="I187" s="6">
        <v>21.169195487760216</v>
      </c>
      <c r="J187" s="6">
        <v>23.273601395783466</v>
      </c>
      <c r="K187" s="6">
        <v>24.632644169662612</v>
      </c>
      <c r="L187" s="6">
        <v>22.565891591123517</v>
      </c>
      <c r="M187" s="6">
        <v>22.382911980637175</v>
      </c>
      <c r="N187" s="6">
        <v>22.299082881202185</v>
      </c>
      <c r="O187" s="35">
        <f t="shared" si="12"/>
        <v>22.561986084359084</v>
      </c>
      <c r="P187" s="35">
        <f t="shared" si="13"/>
        <v>1.2450209031278949</v>
      </c>
      <c r="Q187" s="35">
        <f t="shared" si="14"/>
        <v>24.632644169662612</v>
      </c>
      <c r="R187" s="35">
        <f t="shared" si="15"/>
        <v>20.41322169251556</v>
      </c>
      <c r="S187" s="18">
        <v>15</v>
      </c>
      <c r="T187" s="19">
        <v>35</v>
      </c>
    </row>
    <row r="188" spans="1:20" x14ac:dyDescent="0.2">
      <c r="A188" s="5" t="s">
        <v>7</v>
      </c>
      <c r="B188" s="9" t="s">
        <v>150</v>
      </c>
      <c r="C188" s="9">
        <v>162104</v>
      </c>
      <c r="D188" s="3">
        <v>42817</v>
      </c>
      <c r="E188" s="6">
        <v>23.319806129064975</v>
      </c>
      <c r="F188" s="6">
        <v>24.928651383988097</v>
      </c>
      <c r="G188" s="6">
        <v>22.848128107729437</v>
      </c>
      <c r="H188" s="6">
        <v>21.767958161928657</v>
      </c>
      <c r="I188" s="6">
        <v>24.543863845758192</v>
      </c>
      <c r="J188" s="6">
        <v>23.962623993681284</v>
      </c>
      <c r="K188" s="6">
        <v>21.215292048216963</v>
      </c>
      <c r="L188" s="6">
        <v>24.560975438426404</v>
      </c>
      <c r="M188" s="6">
        <v>20.618120877992936</v>
      </c>
      <c r="N188" s="6">
        <v>20.161423931232171</v>
      </c>
      <c r="O188" s="35">
        <f t="shared" si="12"/>
        <v>22.79268439180191</v>
      </c>
      <c r="P188" s="35">
        <f t="shared" si="13"/>
        <v>1.7510636843407874</v>
      </c>
      <c r="Q188" s="35">
        <f t="shared" si="14"/>
        <v>24.928651383988097</v>
      </c>
      <c r="R188" s="35">
        <f t="shared" si="15"/>
        <v>20.161423931232171</v>
      </c>
      <c r="S188" s="15">
        <v>15</v>
      </c>
      <c r="T188" s="12">
        <v>35</v>
      </c>
    </row>
    <row r="189" spans="1:20" x14ac:dyDescent="0.2">
      <c r="A189" s="5" t="s">
        <v>7</v>
      </c>
      <c r="B189" s="9" t="s">
        <v>84</v>
      </c>
      <c r="C189" s="9">
        <v>165288</v>
      </c>
      <c r="D189" s="3">
        <v>42818</v>
      </c>
      <c r="E189" s="6">
        <v>23.124436039014107</v>
      </c>
      <c r="F189" s="6">
        <v>23.662345964969681</v>
      </c>
      <c r="G189" s="6">
        <v>22.501116328073753</v>
      </c>
      <c r="H189" s="6">
        <v>23.259934907534827</v>
      </c>
      <c r="I189" s="6">
        <v>22.350323554827256</v>
      </c>
      <c r="J189" s="6">
        <v>21.920224460171436</v>
      </c>
      <c r="K189" s="6">
        <v>22.000664791723686</v>
      </c>
      <c r="L189" s="6">
        <v>22.020894332980163</v>
      </c>
      <c r="M189" s="6">
        <v>21.032816903852932</v>
      </c>
      <c r="N189" s="6">
        <v>22.799427651386267</v>
      </c>
      <c r="O189" s="35">
        <f t="shared" si="8"/>
        <v>22.467218493453412</v>
      </c>
      <c r="P189" s="35">
        <f t="shared" si="9"/>
        <v>0.77369447806661429</v>
      </c>
      <c r="Q189" s="35">
        <f t="shared" si="10"/>
        <v>23.662345964969681</v>
      </c>
      <c r="R189" s="35">
        <f t="shared" si="11"/>
        <v>21.032816903852932</v>
      </c>
      <c r="S189" s="15">
        <v>15</v>
      </c>
      <c r="T189" s="12">
        <v>35</v>
      </c>
    </row>
    <row r="190" spans="1:20" x14ac:dyDescent="0.2">
      <c r="A190" s="5" t="s">
        <v>7</v>
      </c>
      <c r="B190" s="9" t="s">
        <v>173</v>
      </c>
      <c r="C190" s="9">
        <v>165371</v>
      </c>
      <c r="D190" s="3">
        <v>42818</v>
      </c>
      <c r="E190" s="6">
        <v>23.218629092797531</v>
      </c>
      <c r="F190" s="6">
        <v>24.245086774291131</v>
      </c>
      <c r="G190" s="6">
        <v>24.050098209953411</v>
      </c>
      <c r="H190" s="6">
        <v>23.852597923055448</v>
      </c>
      <c r="I190" s="6">
        <v>21.727616437110662</v>
      </c>
      <c r="J190" s="6">
        <v>23.162038150909147</v>
      </c>
      <c r="K190" s="6">
        <v>23.290630606818912</v>
      </c>
      <c r="L190" s="6">
        <v>24.419677141755336</v>
      </c>
      <c r="M190" s="6">
        <v>21.047459542997309</v>
      </c>
      <c r="N190" s="6">
        <v>22.177920630925598</v>
      </c>
      <c r="O190" s="35">
        <f t="shared" si="8"/>
        <v>23.119175451061448</v>
      </c>
      <c r="P190" s="35">
        <f t="shared" si="9"/>
        <v>1.1313234972325599</v>
      </c>
      <c r="Q190" s="35">
        <f t="shared" si="10"/>
        <v>24.419677141755336</v>
      </c>
      <c r="R190" s="35">
        <f t="shared" si="11"/>
        <v>21.047459542997309</v>
      </c>
      <c r="S190" s="18">
        <v>15</v>
      </c>
      <c r="T190" s="19">
        <v>35</v>
      </c>
    </row>
    <row r="191" spans="1:20" x14ac:dyDescent="0.2">
      <c r="A191" s="5" t="s">
        <v>7</v>
      </c>
      <c r="B191" s="9" t="s">
        <v>174</v>
      </c>
      <c r="C191" s="9">
        <v>165373</v>
      </c>
      <c r="D191" s="3">
        <v>42818</v>
      </c>
      <c r="E191" s="6">
        <v>21.015489535942777</v>
      </c>
      <c r="F191" s="6">
        <v>20.340748548489309</v>
      </c>
      <c r="G191" s="6">
        <v>23.719429411732694</v>
      </c>
      <c r="H191" s="6">
        <v>20.977342966535527</v>
      </c>
      <c r="I191" s="6">
        <v>23.16773417076476</v>
      </c>
      <c r="J191" s="6">
        <v>23.672580026565633</v>
      </c>
      <c r="K191" s="6">
        <v>22.405630836904024</v>
      </c>
      <c r="L191" s="6">
        <v>20.055223075889185</v>
      </c>
      <c r="M191" s="6">
        <v>20.444931059946452</v>
      </c>
      <c r="N191" s="6">
        <v>22.882205472583728</v>
      </c>
      <c r="O191" s="35">
        <f t="shared" si="8"/>
        <v>21.868131510535413</v>
      </c>
      <c r="P191" s="35">
        <f t="shared" si="9"/>
        <v>1.4474151198096732</v>
      </c>
      <c r="Q191" s="35">
        <f t="shared" si="10"/>
        <v>23.719429411732694</v>
      </c>
      <c r="R191" s="35">
        <f t="shared" si="11"/>
        <v>20.055223075889185</v>
      </c>
      <c r="S191" s="15">
        <v>15</v>
      </c>
      <c r="T191" s="12">
        <v>35</v>
      </c>
    </row>
    <row r="192" spans="1:20" x14ac:dyDescent="0.2">
      <c r="A192" s="5" t="s">
        <v>15</v>
      </c>
      <c r="B192" s="9" t="s">
        <v>118</v>
      </c>
      <c r="C192" s="9">
        <v>165455</v>
      </c>
      <c r="D192" s="3">
        <v>42821</v>
      </c>
      <c r="E192" s="6">
        <v>23.88691914082052</v>
      </c>
      <c r="F192" s="6">
        <v>20.635247514562238</v>
      </c>
      <c r="G192" s="6">
        <v>23.981481687696405</v>
      </c>
      <c r="H192" s="6">
        <v>20.233146501335945</v>
      </c>
      <c r="I192" s="6">
        <v>20.132446461618883</v>
      </c>
      <c r="J192" s="6">
        <v>22.935556367378698</v>
      </c>
      <c r="K192" s="6">
        <v>23.833648136010801</v>
      </c>
      <c r="L192" s="6">
        <v>22.854801659407872</v>
      </c>
      <c r="M192" s="6">
        <v>20.136193744371504</v>
      </c>
      <c r="N192" s="6">
        <v>22.784421294543897</v>
      </c>
      <c r="O192" s="35">
        <f t="shared" si="8"/>
        <v>22.141386250774676</v>
      </c>
      <c r="P192" s="35">
        <f t="shared" si="9"/>
        <v>1.6605292750799747</v>
      </c>
      <c r="Q192" s="35">
        <f t="shared" si="10"/>
        <v>23.981481687696405</v>
      </c>
      <c r="R192" s="35">
        <f t="shared" si="11"/>
        <v>20.132446461618883</v>
      </c>
      <c r="S192" s="15">
        <v>15</v>
      </c>
      <c r="T192" s="12">
        <v>35</v>
      </c>
    </row>
    <row r="193" spans="1:20" x14ac:dyDescent="0.2">
      <c r="A193" s="5" t="s">
        <v>7</v>
      </c>
      <c r="B193" s="9" t="s">
        <v>67</v>
      </c>
      <c r="C193" s="9">
        <v>165443</v>
      </c>
      <c r="D193" s="3">
        <v>42821</v>
      </c>
      <c r="E193" s="6">
        <v>22.073507602941895</v>
      </c>
      <c r="F193" s="6">
        <v>21.392157744187024</v>
      </c>
      <c r="G193" s="6">
        <v>20.488764729089361</v>
      </c>
      <c r="H193" s="6">
        <v>23.177669866238404</v>
      </c>
      <c r="I193" s="6">
        <v>22.783834115236623</v>
      </c>
      <c r="J193" s="6">
        <v>23.077327711471082</v>
      </c>
      <c r="K193" s="6">
        <v>23.1862115927789</v>
      </c>
      <c r="L193" s="6">
        <v>22.193689121932586</v>
      </c>
      <c r="M193" s="6">
        <v>20.643089534628135</v>
      </c>
      <c r="N193" s="6">
        <v>23.933293933599902</v>
      </c>
      <c r="O193" s="35">
        <f t="shared" si="8"/>
        <v>22.294954595210392</v>
      </c>
      <c r="P193" s="35">
        <f t="shared" si="9"/>
        <v>1.1534541161617997</v>
      </c>
      <c r="Q193" s="35">
        <f t="shared" si="10"/>
        <v>23.933293933599902</v>
      </c>
      <c r="R193" s="35">
        <f t="shared" si="11"/>
        <v>20.488764729089361</v>
      </c>
      <c r="S193" s="18">
        <v>15</v>
      </c>
      <c r="T193" s="19">
        <v>35</v>
      </c>
    </row>
    <row r="194" spans="1:20" x14ac:dyDescent="0.2">
      <c r="A194" s="5" t="s">
        <v>7</v>
      </c>
      <c r="B194" s="9" t="s">
        <v>72</v>
      </c>
      <c r="C194" s="9">
        <v>162827</v>
      </c>
      <c r="D194" s="3">
        <v>42821</v>
      </c>
      <c r="E194" s="6">
        <v>23.819416711992151</v>
      </c>
      <c r="F194" s="6">
        <v>20.479376510155006</v>
      </c>
      <c r="G194" s="6">
        <v>23.576086682923179</v>
      </c>
      <c r="H194" s="6">
        <v>20.110704083850628</v>
      </c>
      <c r="I194" s="6">
        <v>20.767952939862287</v>
      </c>
      <c r="J194" s="6">
        <v>24.958333083862875</v>
      </c>
      <c r="K194" s="6">
        <v>20.933907223976178</v>
      </c>
      <c r="L194" s="6">
        <v>22.231901300142152</v>
      </c>
      <c r="M194" s="6">
        <v>22.104597104579671</v>
      </c>
      <c r="N194" s="6">
        <v>21.466757244510404</v>
      </c>
      <c r="O194" s="35">
        <f t="shared" si="8"/>
        <v>22.044903288585452</v>
      </c>
      <c r="P194" s="35">
        <f t="shared" si="9"/>
        <v>1.6128371555013545</v>
      </c>
      <c r="Q194" s="35">
        <f t="shared" si="10"/>
        <v>24.958333083862875</v>
      </c>
      <c r="R194" s="35">
        <f t="shared" si="11"/>
        <v>20.110704083850628</v>
      </c>
      <c r="S194" s="15">
        <v>15</v>
      </c>
      <c r="T194" s="12">
        <v>35</v>
      </c>
    </row>
    <row r="195" spans="1:20" x14ac:dyDescent="0.2">
      <c r="A195" s="5" t="s">
        <v>7</v>
      </c>
      <c r="B195" s="9" t="s">
        <v>175</v>
      </c>
      <c r="C195" s="9">
        <v>165482</v>
      </c>
      <c r="D195" s="3">
        <v>42821</v>
      </c>
      <c r="E195" s="6">
        <v>23.707986246173114</v>
      </c>
      <c r="F195" s="6">
        <v>23.170228880164828</v>
      </c>
      <c r="G195" s="6">
        <v>22.013100370314579</v>
      </c>
      <c r="H195" s="6">
        <v>24.566528179250199</v>
      </c>
      <c r="I195" s="6">
        <v>20.468983123835397</v>
      </c>
      <c r="J195" s="6">
        <v>20.143665253737069</v>
      </c>
      <c r="K195" s="6">
        <v>21.593317464357057</v>
      </c>
      <c r="L195" s="6">
        <v>21.787979817793815</v>
      </c>
      <c r="M195" s="6">
        <v>23.220927126096704</v>
      </c>
      <c r="N195" s="6">
        <v>23.604601042805747</v>
      </c>
      <c r="O195" s="35">
        <f t="shared" si="8"/>
        <v>22.427731750452853</v>
      </c>
      <c r="P195" s="35">
        <f t="shared" si="9"/>
        <v>1.4571695860193075</v>
      </c>
      <c r="Q195" s="35">
        <f t="shared" si="10"/>
        <v>24.566528179250199</v>
      </c>
      <c r="R195" s="35">
        <f t="shared" si="11"/>
        <v>20.143665253737069</v>
      </c>
      <c r="S195" s="18">
        <v>15</v>
      </c>
      <c r="T195" s="19">
        <v>35</v>
      </c>
    </row>
    <row r="196" spans="1:20" x14ac:dyDescent="0.2">
      <c r="A196" s="5" t="s">
        <v>15</v>
      </c>
      <c r="B196" s="9" t="s">
        <v>118</v>
      </c>
      <c r="C196" s="9">
        <v>165690</v>
      </c>
      <c r="D196" s="3">
        <v>42822</v>
      </c>
      <c r="E196" s="6">
        <v>21.679532543148458</v>
      </c>
      <c r="F196" s="6">
        <v>20.06409331936996</v>
      </c>
      <c r="G196" s="6">
        <v>23.944722699131724</v>
      </c>
      <c r="H196" s="6">
        <v>22.412244241278504</v>
      </c>
      <c r="I196" s="6">
        <v>21.799277656946003</v>
      </c>
      <c r="J196" s="6">
        <v>24.101188861480743</v>
      </c>
      <c r="K196" s="6">
        <v>22.016642787051993</v>
      </c>
      <c r="L196" s="6">
        <v>22.517865217853196</v>
      </c>
      <c r="M196" s="6">
        <v>23.200492259950614</v>
      </c>
      <c r="N196" s="6">
        <v>21.488289261521622</v>
      </c>
      <c r="O196" s="35">
        <f t="shared" si="8"/>
        <v>22.32243488477328</v>
      </c>
      <c r="P196" s="35">
        <f t="shared" si="9"/>
        <v>1.2105764564278656</v>
      </c>
      <c r="Q196" s="35">
        <f t="shared" si="10"/>
        <v>24.101188861480743</v>
      </c>
      <c r="R196" s="35">
        <f t="shared" si="11"/>
        <v>20.06409331936996</v>
      </c>
      <c r="S196" s="15">
        <v>15</v>
      </c>
      <c r="T196" s="12">
        <v>35</v>
      </c>
    </row>
    <row r="197" spans="1:20" x14ac:dyDescent="0.2">
      <c r="A197" s="5" t="s">
        <v>7</v>
      </c>
      <c r="B197" s="9" t="s">
        <v>176</v>
      </c>
      <c r="C197" s="9">
        <v>164763</v>
      </c>
      <c r="D197" s="3">
        <v>42822</v>
      </c>
      <c r="E197" s="6">
        <v>22.621326838735566</v>
      </c>
      <c r="F197" s="6">
        <v>22.753148204932597</v>
      </c>
      <c r="G197" s="6">
        <v>24.060948145872963</v>
      </c>
      <c r="H197" s="6">
        <v>24.140400696054176</v>
      </c>
      <c r="I197" s="6">
        <v>20.136953524223212</v>
      </c>
      <c r="J197" s="6">
        <v>24.391139336318407</v>
      </c>
      <c r="K197" s="6">
        <v>21.033402415845771</v>
      </c>
      <c r="L197" s="6">
        <v>20.776394770716287</v>
      </c>
      <c r="M197" s="6">
        <v>21.731340168294871</v>
      </c>
      <c r="N197" s="6">
        <v>21.305137629530627</v>
      </c>
      <c r="O197" s="35">
        <f t="shared" si="8"/>
        <v>22.295019173052449</v>
      </c>
      <c r="P197" s="35">
        <f t="shared" si="9"/>
        <v>1.5306774279735735</v>
      </c>
      <c r="Q197" s="35">
        <f t="shared" si="10"/>
        <v>24.391139336318407</v>
      </c>
      <c r="R197" s="35">
        <f t="shared" si="11"/>
        <v>20.136953524223212</v>
      </c>
      <c r="S197" s="18">
        <v>15</v>
      </c>
      <c r="T197" s="19">
        <v>35</v>
      </c>
    </row>
    <row r="198" spans="1:20" x14ac:dyDescent="0.2">
      <c r="A198" s="5" t="s">
        <v>7</v>
      </c>
      <c r="B198" s="9" t="s">
        <v>117</v>
      </c>
      <c r="C198" s="9">
        <v>165349</v>
      </c>
      <c r="D198" s="3">
        <v>42822</v>
      </c>
      <c r="E198" s="6">
        <v>21.837348796361532</v>
      </c>
      <c r="F198" s="6">
        <v>20.840205036961976</v>
      </c>
      <c r="G198" s="6">
        <v>22.390134871876871</v>
      </c>
      <c r="H198" s="6">
        <v>21.575749779903738</v>
      </c>
      <c r="I198" s="6">
        <v>21.096827674076298</v>
      </c>
      <c r="J198" s="6">
        <v>24.193602104132758</v>
      </c>
      <c r="K198" s="6">
        <v>22.309164066566041</v>
      </c>
      <c r="L198" s="6">
        <v>21.86198315986265</v>
      </c>
      <c r="M198" s="6">
        <v>20.841783198625297</v>
      </c>
      <c r="N198" s="6">
        <v>21.329376281640631</v>
      </c>
      <c r="O198" s="35">
        <f t="shared" si="8"/>
        <v>21.82761749700078</v>
      </c>
      <c r="P198" s="35">
        <f t="shared" si="9"/>
        <v>0.9966644261310823</v>
      </c>
      <c r="Q198" s="35">
        <f t="shared" si="10"/>
        <v>24.193602104132758</v>
      </c>
      <c r="R198" s="35">
        <f t="shared" si="11"/>
        <v>20.840205036961976</v>
      </c>
      <c r="S198" s="15">
        <v>15</v>
      </c>
      <c r="T198" s="12">
        <v>35</v>
      </c>
    </row>
    <row r="199" spans="1:20" x14ac:dyDescent="0.2">
      <c r="A199" s="5" t="s">
        <v>7</v>
      </c>
      <c r="B199" s="9" t="s">
        <v>67</v>
      </c>
      <c r="C199" s="9">
        <v>165546</v>
      </c>
      <c r="D199" s="3">
        <v>42822</v>
      </c>
      <c r="E199" s="6">
        <v>23.444015293868588</v>
      </c>
      <c r="F199" s="6">
        <v>22.68700829052317</v>
      </c>
      <c r="G199" s="6">
        <v>24.027412012914805</v>
      </c>
      <c r="H199" s="6">
        <v>21.716582578742237</v>
      </c>
      <c r="I199" s="6">
        <v>24.923575288294771</v>
      </c>
      <c r="J199" s="6">
        <v>23.382231720326018</v>
      </c>
      <c r="K199" s="6">
        <v>24.38328677410852</v>
      </c>
      <c r="L199" s="6">
        <v>24.731257022854841</v>
      </c>
      <c r="M199" s="6">
        <v>23.975718440678762</v>
      </c>
      <c r="N199" s="6">
        <v>22.952081792423208</v>
      </c>
      <c r="O199" s="35">
        <f t="shared" si="8"/>
        <v>23.622316921473487</v>
      </c>
      <c r="P199" s="35">
        <f t="shared" si="9"/>
        <v>0.99086743096950702</v>
      </c>
      <c r="Q199" s="35">
        <f t="shared" si="10"/>
        <v>24.923575288294771</v>
      </c>
      <c r="R199" s="35">
        <f t="shared" si="11"/>
        <v>21.716582578742237</v>
      </c>
      <c r="S199" s="18">
        <v>15</v>
      </c>
      <c r="T199" s="19">
        <v>35</v>
      </c>
    </row>
    <row r="200" spans="1:20" x14ac:dyDescent="0.2">
      <c r="A200" s="5" t="s">
        <v>15</v>
      </c>
      <c r="B200" s="9" t="s">
        <v>90</v>
      </c>
      <c r="C200" s="9">
        <v>164696</v>
      </c>
      <c r="D200" s="3">
        <v>42823</v>
      </c>
      <c r="E200" s="6">
        <v>21.162159016825605</v>
      </c>
      <c r="F200" s="6">
        <v>20.967303131853495</v>
      </c>
      <c r="G200" s="6">
        <v>21.481995796286739</v>
      </c>
      <c r="H200" s="6">
        <v>23.580840137097852</v>
      </c>
      <c r="I200" s="6">
        <v>22.880890767452144</v>
      </c>
      <c r="J200" s="6">
        <v>20.016272357282801</v>
      </c>
      <c r="K200" s="6">
        <v>24.202593373444628</v>
      </c>
      <c r="L200" s="6">
        <v>20.706286866628052</v>
      </c>
      <c r="M200" s="6">
        <v>20.584118755868442</v>
      </c>
      <c r="N200" s="6">
        <v>23.973908653056185</v>
      </c>
      <c r="O200" s="35">
        <f t="shared" si="8"/>
        <v>21.955636885579594</v>
      </c>
      <c r="P200" s="35">
        <f t="shared" si="9"/>
        <v>1.5511083342936591</v>
      </c>
      <c r="Q200" s="35">
        <f t="shared" si="10"/>
        <v>24.202593373444628</v>
      </c>
      <c r="R200" s="35">
        <f t="shared" si="11"/>
        <v>20.016272357282801</v>
      </c>
      <c r="S200" s="15">
        <v>15</v>
      </c>
      <c r="T200" s="12">
        <v>35</v>
      </c>
    </row>
    <row r="201" spans="1:20" x14ac:dyDescent="0.2">
      <c r="A201" s="5" t="s">
        <v>7</v>
      </c>
      <c r="B201" s="9" t="s">
        <v>75</v>
      </c>
      <c r="C201" s="9">
        <v>165752</v>
      </c>
      <c r="D201" s="3">
        <v>42823</v>
      </c>
      <c r="E201" s="6">
        <v>21.72075970908281</v>
      </c>
      <c r="F201" s="6">
        <v>20.037103583248864</v>
      </c>
      <c r="G201" s="6">
        <v>21.669437162117081</v>
      </c>
      <c r="H201" s="6">
        <v>23.265412074060134</v>
      </c>
      <c r="I201" s="6">
        <v>23.989727459641795</v>
      </c>
      <c r="J201" s="6">
        <v>24.730866078829504</v>
      </c>
      <c r="K201" s="6">
        <v>20.260195783996945</v>
      </c>
      <c r="L201" s="6">
        <v>22.974673338898956</v>
      </c>
      <c r="M201" s="6">
        <v>22.211114325003592</v>
      </c>
      <c r="N201" s="6">
        <v>22.784288246236404</v>
      </c>
      <c r="O201" s="35">
        <f t="shared" si="8"/>
        <v>22.364357776111611</v>
      </c>
      <c r="P201" s="35">
        <f t="shared" si="9"/>
        <v>1.5043322676318456</v>
      </c>
      <c r="Q201" s="35">
        <f t="shared" si="10"/>
        <v>24.730866078829504</v>
      </c>
      <c r="R201" s="35">
        <f t="shared" si="11"/>
        <v>20.037103583248864</v>
      </c>
      <c r="S201" s="15">
        <v>15</v>
      </c>
      <c r="T201" s="12">
        <v>35</v>
      </c>
    </row>
    <row r="202" spans="1:20" x14ac:dyDescent="0.2">
      <c r="A202" s="5" t="s">
        <v>7</v>
      </c>
      <c r="B202" s="9" t="s">
        <v>137</v>
      </c>
      <c r="C202" s="9">
        <v>162364</v>
      </c>
      <c r="D202" s="3">
        <v>42823</v>
      </c>
      <c r="E202" s="6">
        <v>24.228334588007492</v>
      </c>
      <c r="F202" s="6">
        <v>24.714775208296196</v>
      </c>
      <c r="G202" s="6">
        <v>20.912336398499153</v>
      </c>
      <c r="H202" s="6">
        <v>23.556782361389338</v>
      </c>
      <c r="I202" s="6">
        <v>20.233320738683982</v>
      </c>
      <c r="J202" s="6">
        <v>23.206851927623724</v>
      </c>
      <c r="K202" s="6">
        <v>23.6750411114621</v>
      </c>
      <c r="L202" s="6">
        <v>24.030619773816444</v>
      </c>
      <c r="M202" s="6">
        <v>21.417692410224408</v>
      </c>
      <c r="N202" s="6">
        <v>23.014804469880993</v>
      </c>
      <c r="O202" s="35">
        <f t="shared" si="8"/>
        <v>22.899055898788383</v>
      </c>
      <c r="P202" s="35">
        <f t="shared" si="9"/>
        <v>1.5178487930352649</v>
      </c>
      <c r="Q202" s="35">
        <f t="shared" si="10"/>
        <v>24.714775208296196</v>
      </c>
      <c r="R202" s="35">
        <f t="shared" si="11"/>
        <v>20.233320738683982</v>
      </c>
      <c r="S202" s="18">
        <v>15</v>
      </c>
      <c r="T202" s="19">
        <v>35</v>
      </c>
    </row>
    <row r="203" spans="1:20" x14ac:dyDescent="0.2">
      <c r="A203" s="5" t="s">
        <v>7</v>
      </c>
      <c r="B203" s="9" t="s">
        <v>66</v>
      </c>
      <c r="C203" s="9">
        <v>163005</v>
      </c>
      <c r="D203" s="3">
        <v>42823</v>
      </c>
      <c r="E203" s="6">
        <v>24.957329874658356</v>
      </c>
      <c r="F203" s="6">
        <v>24.164371478866322</v>
      </c>
      <c r="G203" s="6">
        <v>21.133983175223946</v>
      </c>
      <c r="H203" s="6">
        <v>22.651898839216798</v>
      </c>
      <c r="I203" s="6">
        <v>22.893946352259412</v>
      </c>
      <c r="J203" s="6">
        <v>21.804288795992989</v>
      </c>
      <c r="K203" s="6">
        <v>20.525729956090743</v>
      </c>
      <c r="L203" s="6">
        <v>24.968126551028085</v>
      </c>
      <c r="M203" s="6">
        <v>20.134880574297686</v>
      </c>
      <c r="N203" s="6">
        <v>20.217695440029058</v>
      </c>
      <c r="O203" s="35">
        <f t="shared" si="8"/>
        <v>22.345225103766339</v>
      </c>
      <c r="P203" s="35">
        <f t="shared" si="9"/>
        <v>1.8823574981844977</v>
      </c>
      <c r="Q203" s="35">
        <f t="shared" si="10"/>
        <v>24.968126551028085</v>
      </c>
      <c r="R203" s="35">
        <f t="shared" si="11"/>
        <v>20.134880574297686</v>
      </c>
      <c r="S203" s="15">
        <v>15</v>
      </c>
      <c r="T203" s="12">
        <v>35</v>
      </c>
    </row>
    <row r="204" spans="1:20" x14ac:dyDescent="0.2">
      <c r="A204" s="5" t="s">
        <v>15</v>
      </c>
      <c r="B204" s="9" t="s">
        <v>118</v>
      </c>
      <c r="C204" s="9">
        <v>165063</v>
      </c>
      <c r="D204" s="3">
        <v>42824</v>
      </c>
      <c r="E204" s="6">
        <v>20.60884632711258</v>
      </c>
      <c r="F204" s="6">
        <v>24.303875699468861</v>
      </c>
      <c r="G204" s="6">
        <v>21.620180804273655</v>
      </c>
      <c r="H204" s="6">
        <v>24.01326666180579</v>
      </c>
      <c r="I204" s="6">
        <v>21.818519271046128</v>
      </c>
      <c r="J204" s="6">
        <v>23.227416439014583</v>
      </c>
      <c r="K204" s="6">
        <v>21.097223466029764</v>
      </c>
      <c r="L204" s="6">
        <v>21.334290092380634</v>
      </c>
      <c r="M204" s="6">
        <v>23.238533841855936</v>
      </c>
      <c r="N204" s="6">
        <v>23.180394386707096</v>
      </c>
      <c r="O204" s="35">
        <f t="shared" si="8"/>
        <v>22.444254698969502</v>
      </c>
      <c r="P204" s="35">
        <f t="shared" si="9"/>
        <v>1.2992302500726305</v>
      </c>
      <c r="Q204" s="35">
        <f t="shared" si="10"/>
        <v>24.303875699468861</v>
      </c>
      <c r="R204" s="35">
        <f t="shared" si="11"/>
        <v>20.60884632711258</v>
      </c>
      <c r="S204" s="18">
        <v>15</v>
      </c>
      <c r="T204" s="19">
        <v>35</v>
      </c>
    </row>
    <row r="205" spans="1:20" x14ac:dyDescent="0.2">
      <c r="A205" s="5" t="s">
        <v>7</v>
      </c>
      <c r="B205" s="9" t="s">
        <v>75</v>
      </c>
      <c r="C205" s="9">
        <v>165752</v>
      </c>
      <c r="D205" s="3">
        <v>42824</v>
      </c>
      <c r="E205" s="6">
        <v>22.431620805390168</v>
      </c>
      <c r="F205" s="6">
        <v>20.059742465084302</v>
      </c>
      <c r="G205" s="6">
        <v>21.443065869931562</v>
      </c>
      <c r="H205" s="6">
        <v>22.244958729927944</v>
      </c>
      <c r="I205" s="6">
        <v>20.594027309930933</v>
      </c>
      <c r="J205" s="6">
        <v>22.382591378954427</v>
      </c>
      <c r="K205" s="6">
        <v>24.610225645948457</v>
      </c>
      <c r="L205" s="6">
        <v>21.883393783282425</v>
      </c>
      <c r="M205" s="6">
        <v>24.932551367454842</v>
      </c>
      <c r="N205" s="6">
        <v>24.166017812363023</v>
      </c>
      <c r="O205" s="35">
        <f t="shared" si="8"/>
        <v>22.474819516826805</v>
      </c>
      <c r="P205" s="35">
        <f t="shared" si="9"/>
        <v>1.6434395326637714</v>
      </c>
      <c r="Q205" s="35">
        <f t="shared" si="10"/>
        <v>24.932551367454842</v>
      </c>
      <c r="R205" s="35">
        <f t="shared" si="11"/>
        <v>20.059742465084302</v>
      </c>
      <c r="S205" s="15">
        <v>15</v>
      </c>
      <c r="T205" s="12">
        <v>35</v>
      </c>
    </row>
    <row r="206" spans="1:20" x14ac:dyDescent="0.2">
      <c r="A206" s="5" t="s">
        <v>7</v>
      </c>
      <c r="B206" s="9" t="s">
        <v>177</v>
      </c>
      <c r="C206" s="9">
        <v>165825</v>
      </c>
      <c r="D206" s="3">
        <v>42824</v>
      </c>
      <c r="E206" s="6">
        <v>20.612214468438804</v>
      </c>
      <c r="F206" s="6">
        <v>24.865586592996635</v>
      </c>
      <c r="G206" s="6">
        <v>24.571885772022291</v>
      </c>
      <c r="H206" s="6">
        <v>22.995130450049739</v>
      </c>
      <c r="I206" s="6">
        <v>22.581802029894938</v>
      </c>
      <c r="J206" s="6">
        <v>20.3512897814364</v>
      </c>
      <c r="K206" s="6">
        <v>21.243514319054224</v>
      </c>
      <c r="L206" s="6">
        <v>20.827268896653798</v>
      </c>
      <c r="M206" s="6">
        <v>22.865009193634172</v>
      </c>
      <c r="N206" s="6">
        <v>21.037555814480481</v>
      </c>
      <c r="O206" s="35">
        <f t="shared" si="8"/>
        <v>22.195125731866149</v>
      </c>
      <c r="P206" s="35">
        <f t="shared" si="9"/>
        <v>1.634371209585102</v>
      </c>
      <c r="Q206" s="35">
        <f t="shared" si="10"/>
        <v>24.865586592996635</v>
      </c>
      <c r="R206" s="35">
        <f t="shared" si="11"/>
        <v>20.3512897814364</v>
      </c>
      <c r="S206" s="18">
        <v>15</v>
      </c>
      <c r="T206" s="19">
        <v>35</v>
      </c>
    </row>
    <row r="207" spans="1:20" x14ac:dyDescent="0.2">
      <c r="A207" s="5" t="s">
        <v>7</v>
      </c>
      <c r="B207" s="9" t="s">
        <v>178</v>
      </c>
      <c r="C207" s="9">
        <v>165824</v>
      </c>
      <c r="D207" s="3">
        <v>42824</v>
      </c>
      <c r="E207" s="6">
        <v>21.121642788633238</v>
      </c>
      <c r="F207" s="6">
        <v>22.420532226466591</v>
      </c>
      <c r="G207" s="6">
        <v>24.567536746149969</v>
      </c>
      <c r="H207" s="6">
        <v>22.081376922766943</v>
      </c>
      <c r="I207" s="6">
        <v>23.405601299614318</v>
      </c>
      <c r="J207" s="6">
        <v>24.977928754227747</v>
      </c>
      <c r="K207" s="6">
        <v>23.574341535082542</v>
      </c>
      <c r="L207" s="6">
        <v>24.259051095134435</v>
      </c>
      <c r="M207" s="6">
        <v>21.249082205854613</v>
      </c>
      <c r="N207" s="6">
        <v>23.834394060261548</v>
      </c>
      <c r="O207" s="35">
        <f t="shared" ref="O207:O210" si="16">AVERAGE(E207:N207)</f>
        <v>23.149148763419195</v>
      </c>
      <c r="P207" s="35">
        <f t="shared" ref="P207:P210" si="17">_xlfn.STDEV.S(E207:N207)</f>
        <v>1.3620374438523561</v>
      </c>
      <c r="Q207" s="35">
        <f t="shared" ref="Q207:Q210" si="18">MAX(E207:N207)</f>
        <v>24.977928754227747</v>
      </c>
      <c r="R207" s="35">
        <f t="shared" ref="R207:R210" si="19">MIN(E207:N207)</f>
        <v>21.121642788633238</v>
      </c>
      <c r="S207" s="15">
        <v>15</v>
      </c>
      <c r="T207" s="12">
        <v>35</v>
      </c>
    </row>
    <row r="208" spans="1:20" x14ac:dyDescent="0.2">
      <c r="A208" s="5" t="s">
        <v>7</v>
      </c>
      <c r="B208" s="9" t="s">
        <v>91</v>
      </c>
      <c r="C208" s="9">
        <v>165910</v>
      </c>
      <c r="D208" s="3">
        <v>42825</v>
      </c>
      <c r="E208" s="6">
        <v>21.306124728223953</v>
      </c>
      <c r="F208" s="6">
        <v>22.796918683636228</v>
      </c>
      <c r="G208" s="6">
        <v>20.600706625712238</v>
      </c>
      <c r="H208" s="6">
        <v>22.509565534223974</v>
      </c>
      <c r="I208" s="6">
        <v>21.703443806192926</v>
      </c>
      <c r="J208" s="6">
        <v>23.398180945939352</v>
      </c>
      <c r="K208" s="6">
        <v>20.805977254851637</v>
      </c>
      <c r="L208" s="6">
        <v>21.55608711344059</v>
      </c>
      <c r="M208" s="6">
        <v>21.540609828734237</v>
      </c>
      <c r="N208" s="6">
        <v>21.929844267291397</v>
      </c>
      <c r="O208" s="35">
        <f t="shared" si="16"/>
        <v>21.814745878824649</v>
      </c>
      <c r="P208" s="35">
        <f t="shared" si="17"/>
        <v>0.87385455341560536</v>
      </c>
      <c r="Q208" s="35">
        <f t="shared" si="18"/>
        <v>23.398180945939352</v>
      </c>
      <c r="R208" s="35">
        <f t="shared" si="19"/>
        <v>20.600706625712238</v>
      </c>
      <c r="S208" s="18">
        <v>15</v>
      </c>
      <c r="T208" s="19">
        <v>35</v>
      </c>
    </row>
    <row r="209" spans="1:20" x14ac:dyDescent="0.2">
      <c r="A209" s="5" t="s">
        <v>7</v>
      </c>
      <c r="B209" s="9" t="s">
        <v>47</v>
      </c>
      <c r="C209" s="9">
        <v>165980</v>
      </c>
      <c r="D209" s="3">
        <v>42825</v>
      </c>
      <c r="E209" s="6">
        <v>23.998377687900547</v>
      </c>
      <c r="F209" s="6">
        <v>20.477670996872423</v>
      </c>
      <c r="G209" s="6">
        <v>22.867618543443577</v>
      </c>
      <c r="H209" s="6">
        <v>24.115603729213277</v>
      </c>
      <c r="I209" s="6">
        <v>20.223850018396483</v>
      </c>
      <c r="J209" s="6">
        <v>21.356256704963528</v>
      </c>
      <c r="K209" s="6">
        <v>24.417299156681839</v>
      </c>
      <c r="L209" s="6">
        <v>24.338262872567746</v>
      </c>
      <c r="M209" s="6">
        <v>23.994024733965041</v>
      </c>
      <c r="N209" s="6">
        <v>22.265598205940265</v>
      </c>
      <c r="O209" s="35">
        <f t="shared" si="16"/>
        <v>22.805456264994472</v>
      </c>
      <c r="P209" s="35">
        <f t="shared" si="17"/>
        <v>1.6322629762559397</v>
      </c>
      <c r="Q209" s="35">
        <f t="shared" si="18"/>
        <v>24.417299156681839</v>
      </c>
      <c r="R209" s="35">
        <f t="shared" si="19"/>
        <v>20.223850018396483</v>
      </c>
      <c r="S209" s="15">
        <v>15</v>
      </c>
      <c r="T209" s="12">
        <v>35</v>
      </c>
    </row>
    <row r="210" spans="1:20" x14ac:dyDescent="0.2">
      <c r="A210" s="5" t="s">
        <v>7</v>
      </c>
      <c r="B210" s="9" t="s">
        <v>48</v>
      </c>
      <c r="C210" s="9">
        <v>166024</v>
      </c>
      <c r="D210" s="3">
        <v>42825</v>
      </c>
      <c r="E210" s="6">
        <v>21.316545628647351</v>
      </c>
      <c r="F210" s="6">
        <v>24.735479010914432</v>
      </c>
      <c r="G210" s="6">
        <v>24.321274758564101</v>
      </c>
      <c r="H210" s="6">
        <v>20.386232085919151</v>
      </c>
      <c r="I210" s="6">
        <v>23.188042916988611</v>
      </c>
      <c r="J210" s="6">
        <v>24.92030060517056</v>
      </c>
      <c r="K210" s="6">
        <v>23.5037030965577</v>
      </c>
      <c r="L210" s="6">
        <v>21.80897960226271</v>
      </c>
      <c r="M210" s="6">
        <v>22.411295765092024</v>
      </c>
      <c r="N210" s="6">
        <v>22.857287075952186</v>
      </c>
      <c r="O210" s="35">
        <f t="shared" si="16"/>
        <v>22.944914054606887</v>
      </c>
      <c r="P210" s="35">
        <f t="shared" si="17"/>
        <v>1.4964852044891537</v>
      </c>
      <c r="Q210" s="35">
        <f t="shared" si="18"/>
        <v>24.92030060517056</v>
      </c>
      <c r="R210" s="35">
        <f t="shared" si="19"/>
        <v>20.386232085919151</v>
      </c>
      <c r="S210" s="15">
        <v>15</v>
      </c>
      <c r="T210" s="12">
        <v>35</v>
      </c>
    </row>
    <row r="211" spans="1:20" ht="23.25" customHeight="1" x14ac:dyDescent="0.2">
      <c r="N211" s="38" t="s">
        <v>37</v>
      </c>
      <c r="O211" s="39">
        <f>AVERAGE(O2:O210)</f>
        <v>22.62835051163508</v>
      </c>
      <c r="P211" s="39">
        <f>AVERAGE(P2:P210)</f>
        <v>1.3570963771972515</v>
      </c>
      <c r="Q211" s="39">
        <f>AVERAGE(Q2:Q210)</f>
        <v>24.549868137412137</v>
      </c>
      <c r="R211" s="39">
        <f>AVERAGE(R2:R210)</f>
        <v>20.564499834016775</v>
      </c>
    </row>
    <row r="212" spans="1:20" ht="23.25" customHeight="1" x14ac:dyDescent="0.2"/>
    <row r="213" spans="1:20" ht="13.5" thickBot="1" x14ac:dyDescent="0.25"/>
    <row r="214" spans="1:20" ht="39.75" customHeight="1" thickBot="1" x14ac:dyDescent="0.25">
      <c r="B214" s="44" t="s">
        <v>28</v>
      </c>
      <c r="C214" s="45"/>
      <c r="D214" s="45"/>
      <c r="E214" s="45"/>
      <c r="F214" s="45"/>
      <c r="G214" s="45"/>
      <c r="H214" s="45"/>
      <c r="I214" s="45"/>
      <c r="J214" s="45"/>
      <c r="K214" s="46"/>
    </row>
    <row r="216" spans="1:20" x14ac:dyDescent="0.2">
      <c r="B216" t="s">
        <v>29</v>
      </c>
    </row>
    <row r="218" spans="1:20" x14ac:dyDescent="0.2">
      <c r="B218" t="s">
        <v>17</v>
      </c>
      <c r="D218">
        <v>35</v>
      </c>
    </row>
    <row r="220" spans="1:20" x14ac:dyDescent="0.2">
      <c r="B220" t="s">
        <v>18</v>
      </c>
      <c r="D220">
        <v>15</v>
      </c>
    </row>
    <row r="222" spans="1:20" x14ac:dyDescent="0.2">
      <c r="B222" t="s">
        <v>19</v>
      </c>
      <c r="C222" s="14"/>
      <c r="D222" s="14">
        <v>22.6</v>
      </c>
      <c r="F222" s="36" t="s">
        <v>25</v>
      </c>
      <c r="G222" t="s">
        <v>24</v>
      </c>
      <c r="H222" s="37" t="s">
        <v>30</v>
      </c>
    </row>
    <row r="224" spans="1:20" x14ac:dyDescent="0.2">
      <c r="B224" t="s">
        <v>31</v>
      </c>
      <c r="D224" s="14">
        <v>1.4</v>
      </c>
    </row>
    <row r="227" spans="1:20" x14ac:dyDescent="0.2">
      <c r="B227" s="34" t="s">
        <v>20</v>
      </c>
      <c r="C227" s="34">
        <f>(D218-D220)/(6*D224)</f>
        <v>2.3809523809523814</v>
      </c>
    </row>
    <row r="229" spans="1:20" x14ac:dyDescent="0.2">
      <c r="B229" t="s">
        <v>21</v>
      </c>
      <c r="C229">
        <f>(D222-D220)/(3*D224)</f>
        <v>1.8095238095238102</v>
      </c>
      <c r="F229" s="36" t="s">
        <v>32</v>
      </c>
      <c r="G229" t="s">
        <v>33</v>
      </c>
    </row>
    <row r="231" spans="1:20" x14ac:dyDescent="0.2">
      <c r="B231" t="s">
        <v>22</v>
      </c>
      <c r="C231">
        <f>(D218-D222)/(3*D224)</f>
        <v>2.9523809523809526</v>
      </c>
      <c r="F231" s="36" t="s">
        <v>34</v>
      </c>
      <c r="G231" t="s">
        <v>35</v>
      </c>
    </row>
    <row r="234" spans="1:20" x14ac:dyDescent="0.2">
      <c r="B234" s="34" t="s">
        <v>23</v>
      </c>
      <c r="C234" s="34">
        <v>1.80952381</v>
      </c>
      <c r="F234" t="s">
        <v>36</v>
      </c>
    </row>
    <row r="239" spans="1:20" ht="13.5" thickBot="1" x14ac:dyDescent="0.25"/>
    <row r="240" spans="1:20" ht="36" customHeight="1" thickBot="1" x14ac:dyDescent="0.25">
      <c r="A240" s="20" t="s">
        <v>8</v>
      </c>
      <c r="B240" s="20" t="s">
        <v>0</v>
      </c>
      <c r="C240" s="21" t="s">
        <v>1</v>
      </c>
      <c r="D240" s="20" t="s">
        <v>2</v>
      </c>
      <c r="E240" s="41" t="s">
        <v>3</v>
      </c>
      <c r="F240" s="42"/>
      <c r="G240" s="42"/>
      <c r="H240" s="42"/>
      <c r="I240" s="42"/>
      <c r="J240" s="42"/>
      <c r="K240" s="42"/>
      <c r="L240" s="42"/>
      <c r="M240" s="42"/>
      <c r="N240" s="43"/>
      <c r="O240" s="2" t="s">
        <v>4</v>
      </c>
      <c r="P240" s="2" t="s">
        <v>27</v>
      </c>
      <c r="Q240" s="2" t="s">
        <v>5</v>
      </c>
      <c r="R240" s="2" t="s">
        <v>6</v>
      </c>
      <c r="S240" s="4" t="s">
        <v>38</v>
      </c>
      <c r="T240" s="4" t="s">
        <v>39</v>
      </c>
    </row>
    <row r="241" spans="1:20" x14ac:dyDescent="0.2">
      <c r="A241" s="32" t="s">
        <v>12</v>
      </c>
      <c r="B241" s="10" t="s">
        <v>65</v>
      </c>
      <c r="C241" s="9">
        <v>158852</v>
      </c>
      <c r="D241" s="28">
        <v>42744</v>
      </c>
      <c r="E241" s="6">
        <v>91.170809392057322</v>
      </c>
      <c r="F241" s="6">
        <v>107.58276468179497</v>
      </c>
      <c r="G241" s="6">
        <v>84.499593554354945</v>
      </c>
      <c r="H241" s="6">
        <v>108.3</v>
      </c>
      <c r="I241" s="6">
        <v>88.585680870751617</v>
      </c>
      <c r="J241" s="6">
        <v>95.611399011813361</v>
      </c>
      <c r="K241" s="6">
        <v>100.60264984604439</v>
      </c>
      <c r="L241" s="6">
        <v>109.56182355914817</v>
      </c>
      <c r="M241" s="6">
        <v>105.46282225095005</v>
      </c>
      <c r="N241" s="6">
        <v>108.78613729789954</v>
      </c>
      <c r="O241" s="35">
        <f>AVERAGE(E241:N241)</f>
        <v>100.01636804648143</v>
      </c>
      <c r="P241" s="35">
        <f>_xlfn.STDEV.S(E241:N241)</f>
        <v>9.3866313911249559</v>
      </c>
      <c r="Q241" s="35">
        <f>MAX(E241:N241)</f>
        <v>109.56182355914817</v>
      </c>
      <c r="R241" s="35">
        <f>MIN(E241:N241)</f>
        <v>84.499593554354945</v>
      </c>
      <c r="S241" s="18">
        <v>60</v>
      </c>
      <c r="T241" s="19">
        <v>130</v>
      </c>
    </row>
    <row r="242" spans="1:20" x14ac:dyDescent="0.2">
      <c r="A242" s="32" t="s">
        <v>12</v>
      </c>
      <c r="B242" s="10" t="s">
        <v>44</v>
      </c>
      <c r="C242" s="9">
        <v>158363</v>
      </c>
      <c r="D242" s="28">
        <v>42744</v>
      </c>
      <c r="E242" s="6">
        <v>88.040841399643838</v>
      </c>
      <c r="F242" s="6">
        <v>96.3</v>
      </c>
      <c r="G242" s="6">
        <v>87.517174244699333</v>
      </c>
      <c r="H242" s="6">
        <v>84.952511479824025</v>
      </c>
      <c r="I242" s="6">
        <v>107.77349633219058</v>
      </c>
      <c r="J242" s="6">
        <v>94.74683348852561</v>
      </c>
      <c r="K242" s="6">
        <v>97.313076150947325</v>
      </c>
      <c r="L242" s="6">
        <v>107.3335754661216</v>
      </c>
      <c r="M242" s="6">
        <v>104.3</v>
      </c>
      <c r="N242" s="6">
        <v>100.94712194978879</v>
      </c>
      <c r="O242" s="35">
        <f t="shared" ref="O242:O317" si="20">AVERAGE(E242:N242)</f>
        <v>96.922463051174091</v>
      </c>
      <c r="P242" s="35">
        <f t="shared" ref="P242:P317" si="21">_xlfn.STDEV.S(E242:N242)</f>
        <v>8.2506425326634023</v>
      </c>
      <c r="Q242" s="35">
        <f t="shared" ref="Q242:Q317" si="22">MAX(E242:N242)</f>
        <v>107.77349633219058</v>
      </c>
      <c r="R242" s="35">
        <f t="shared" ref="R242:R317" si="23">MIN(E242:N242)</f>
        <v>84.952511479824025</v>
      </c>
      <c r="S242" s="18">
        <v>60</v>
      </c>
      <c r="T242" s="19">
        <v>130</v>
      </c>
    </row>
    <row r="243" spans="1:20" x14ac:dyDescent="0.2">
      <c r="A243" s="32" t="s">
        <v>12</v>
      </c>
      <c r="B243" s="10" t="s">
        <v>45</v>
      </c>
      <c r="C243" s="9">
        <v>158365</v>
      </c>
      <c r="D243" s="28">
        <v>42744</v>
      </c>
      <c r="E243" s="6">
        <v>83.009628838378276</v>
      </c>
      <c r="F243" s="6">
        <v>101.2734595868157</v>
      </c>
      <c r="G243" s="6">
        <v>111.78766290458339</v>
      </c>
      <c r="H243" s="6">
        <v>103.1</v>
      </c>
      <c r="I243" s="6">
        <v>80.675848010208213</v>
      </c>
      <c r="J243" s="6">
        <v>111.53370443570981</v>
      </c>
      <c r="K243" s="6">
        <v>111.9027332046673</v>
      </c>
      <c r="L243" s="6">
        <v>94.949779316920385</v>
      </c>
      <c r="M243" s="6">
        <v>80.880133705430808</v>
      </c>
      <c r="N243" s="6">
        <v>98.6</v>
      </c>
      <c r="O243" s="35">
        <f t="shared" si="20"/>
        <v>97.77129500027138</v>
      </c>
      <c r="P243" s="35">
        <f t="shared" si="21"/>
        <v>12.606613830619381</v>
      </c>
      <c r="Q243" s="35">
        <f t="shared" si="22"/>
        <v>111.9027332046673</v>
      </c>
      <c r="R243" s="35">
        <f t="shared" si="23"/>
        <v>80.675848010208213</v>
      </c>
      <c r="S243" s="18">
        <v>60</v>
      </c>
      <c r="T243" s="19">
        <v>130</v>
      </c>
    </row>
    <row r="244" spans="1:20" x14ac:dyDescent="0.2">
      <c r="A244" s="32" t="s">
        <v>12</v>
      </c>
      <c r="B244" s="10" t="s">
        <v>77</v>
      </c>
      <c r="C244" s="9">
        <v>159418</v>
      </c>
      <c r="D244" s="28">
        <v>42745</v>
      </c>
      <c r="E244" s="6">
        <v>96.213952073986391</v>
      </c>
      <c r="F244" s="6">
        <v>82.160371664024112</v>
      </c>
      <c r="G244" s="6">
        <v>87.082043888643383</v>
      </c>
      <c r="H244" s="6">
        <v>104.16591622365567</v>
      </c>
      <c r="I244" s="6">
        <v>82.402977368397345</v>
      </c>
      <c r="J244" s="6">
        <v>100.09876154109776</v>
      </c>
      <c r="K244" s="6">
        <v>80.678237340810512</v>
      </c>
      <c r="L244" s="6">
        <v>97.3</v>
      </c>
      <c r="M244" s="6">
        <v>86.261631844851991</v>
      </c>
      <c r="N244" s="6">
        <v>108.12883672232034</v>
      </c>
      <c r="O244" s="35">
        <f t="shared" si="20"/>
        <v>92.449272866778742</v>
      </c>
      <c r="P244" s="35">
        <f t="shared" si="21"/>
        <v>9.9542640855249722</v>
      </c>
      <c r="Q244" s="35">
        <f t="shared" si="22"/>
        <v>108.12883672232034</v>
      </c>
      <c r="R244" s="35">
        <f t="shared" si="23"/>
        <v>80.678237340810512</v>
      </c>
      <c r="S244" s="18">
        <v>60</v>
      </c>
      <c r="T244" s="19">
        <v>130</v>
      </c>
    </row>
    <row r="245" spans="1:20" x14ac:dyDescent="0.2">
      <c r="A245" s="32" t="s">
        <v>12</v>
      </c>
      <c r="B245" s="10" t="s">
        <v>83</v>
      </c>
      <c r="C245" s="9">
        <v>159337</v>
      </c>
      <c r="D245" s="28">
        <v>42745</v>
      </c>
      <c r="E245" s="6">
        <v>82.224081235968058</v>
      </c>
      <c r="F245" s="6">
        <v>97.059108061292619</v>
      </c>
      <c r="G245" s="6">
        <v>112.86806418038341</v>
      </c>
      <c r="H245" s="6">
        <v>113.59466675916903</v>
      </c>
      <c r="I245" s="6">
        <v>88.979754621131434</v>
      </c>
      <c r="J245" s="6">
        <v>108.94086975070583</v>
      </c>
      <c r="K245" s="6">
        <v>111.33035914737067</v>
      </c>
      <c r="L245" s="6">
        <v>103.67690249231393</v>
      </c>
      <c r="M245" s="6">
        <v>109.5014355301021</v>
      </c>
      <c r="N245" s="6">
        <v>93.238501489005287</v>
      </c>
      <c r="O245" s="35">
        <f t="shared" si="20"/>
        <v>102.14137432674424</v>
      </c>
      <c r="P245" s="35">
        <f t="shared" si="21"/>
        <v>11.097828030617032</v>
      </c>
      <c r="Q245" s="35">
        <f t="shared" si="22"/>
        <v>113.59466675916903</v>
      </c>
      <c r="R245" s="35">
        <f t="shared" si="23"/>
        <v>82.224081235968058</v>
      </c>
      <c r="S245" s="18">
        <v>60</v>
      </c>
      <c r="T245" s="19">
        <v>130</v>
      </c>
    </row>
    <row r="246" spans="1:20" x14ac:dyDescent="0.2">
      <c r="A246" s="32" t="s">
        <v>12</v>
      </c>
      <c r="B246" s="10" t="s">
        <v>53</v>
      </c>
      <c r="C246" s="9">
        <v>158704</v>
      </c>
      <c r="D246" s="28">
        <v>42745</v>
      </c>
      <c r="E246" s="6">
        <v>96.1</v>
      </c>
      <c r="F246" s="6">
        <v>111.10144865573339</v>
      </c>
      <c r="G246" s="6">
        <v>83.77019623641668</v>
      </c>
      <c r="H246" s="6">
        <v>92.418638842326772</v>
      </c>
      <c r="I246" s="6">
        <v>94.449272943532506</v>
      </c>
      <c r="J246" s="6">
        <v>100.02751269335741</v>
      </c>
      <c r="K246" s="6">
        <v>112.7126173484908</v>
      </c>
      <c r="L246" s="6">
        <v>94.050467312638162</v>
      </c>
      <c r="M246" s="6">
        <v>86.667305894894014</v>
      </c>
      <c r="N246" s="6">
        <v>91.114394207225274</v>
      </c>
      <c r="O246" s="35">
        <f t="shared" si="20"/>
        <v>96.24118541346148</v>
      </c>
      <c r="P246" s="35">
        <f t="shared" si="21"/>
        <v>9.4432956097575165</v>
      </c>
      <c r="Q246" s="35">
        <f t="shared" si="22"/>
        <v>112.7126173484908</v>
      </c>
      <c r="R246" s="35">
        <f t="shared" si="23"/>
        <v>83.77019623641668</v>
      </c>
      <c r="S246" s="18">
        <v>60</v>
      </c>
      <c r="T246" s="19">
        <v>130</v>
      </c>
    </row>
    <row r="247" spans="1:20" x14ac:dyDescent="0.2">
      <c r="A247" s="32" t="s">
        <v>12</v>
      </c>
      <c r="B247" s="10" t="s">
        <v>62</v>
      </c>
      <c r="C247" s="9">
        <v>159453</v>
      </c>
      <c r="D247" s="28">
        <v>42746</v>
      </c>
      <c r="E247" s="6">
        <v>92.779599499797826</v>
      </c>
      <c r="F247" s="6">
        <v>113.02060292201332</v>
      </c>
      <c r="G247" s="6">
        <v>113.23404595966284</v>
      </c>
      <c r="H247" s="6">
        <v>111.42879188083131</v>
      </c>
      <c r="I247" s="6">
        <v>98.483622165580954</v>
      </c>
      <c r="J247" s="6">
        <v>82.474589922010779</v>
      </c>
      <c r="K247" s="6">
        <v>81.752401534630877</v>
      </c>
      <c r="L247" s="6">
        <v>92.907027882521604</v>
      </c>
      <c r="M247" s="6">
        <v>96.400683316431753</v>
      </c>
      <c r="N247" s="6">
        <v>93.254371146146298</v>
      </c>
      <c r="O247" s="35">
        <f t="shared" si="20"/>
        <v>97.573573622962755</v>
      </c>
      <c r="P247" s="35">
        <f t="shared" si="21"/>
        <v>11.641569114817742</v>
      </c>
      <c r="Q247" s="35">
        <f t="shared" si="22"/>
        <v>113.23404595966284</v>
      </c>
      <c r="R247" s="35">
        <f t="shared" si="23"/>
        <v>81.752401534630877</v>
      </c>
      <c r="S247" s="18">
        <v>60</v>
      </c>
      <c r="T247" s="19">
        <v>130</v>
      </c>
    </row>
    <row r="248" spans="1:20" x14ac:dyDescent="0.2">
      <c r="A248" s="32" t="s">
        <v>12</v>
      </c>
      <c r="B248" s="10" t="s">
        <v>62</v>
      </c>
      <c r="C248" s="9">
        <v>159452</v>
      </c>
      <c r="D248" s="28">
        <v>42746</v>
      </c>
      <c r="E248" s="6">
        <v>106.69121034280961</v>
      </c>
      <c r="F248" s="6">
        <v>98.52272392382298</v>
      </c>
      <c r="G248" s="6">
        <v>95.407153062863799</v>
      </c>
      <c r="H248" s="6">
        <v>101.39597358660158</v>
      </c>
      <c r="I248" s="6">
        <v>86.662120810581627</v>
      </c>
      <c r="J248" s="6">
        <v>112.52147487525238</v>
      </c>
      <c r="K248" s="6">
        <v>90.233138684796472</v>
      </c>
      <c r="L248" s="6">
        <v>88.03549015479291</v>
      </c>
      <c r="M248" s="6">
        <v>86.4</v>
      </c>
      <c r="N248" s="6">
        <v>82.90143929768908</v>
      </c>
      <c r="O248" s="35">
        <f t="shared" si="20"/>
        <v>94.877072473921046</v>
      </c>
      <c r="P248" s="35">
        <f t="shared" si="21"/>
        <v>9.7644591903780622</v>
      </c>
      <c r="Q248" s="35">
        <f t="shared" si="22"/>
        <v>112.52147487525238</v>
      </c>
      <c r="R248" s="35">
        <f t="shared" si="23"/>
        <v>82.90143929768908</v>
      </c>
      <c r="S248" s="18">
        <v>60</v>
      </c>
      <c r="T248" s="19">
        <v>130</v>
      </c>
    </row>
    <row r="249" spans="1:20" x14ac:dyDescent="0.2">
      <c r="A249" s="32" t="s">
        <v>12</v>
      </c>
      <c r="B249" s="10" t="s">
        <v>53</v>
      </c>
      <c r="C249" s="9">
        <v>158807</v>
      </c>
      <c r="D249" s="28">
        <v>42746</v>
      </c>
      <c r="E249" s="6">
        <v>99.324411451363318</v>
      </c>
      <c r="F249" s="6">
        <v>106.72334136428489</v>
      </c>
      <c r="G249" s="6">
        <v>113.46951605103669</v>
      </c>
      <c r="H249" s="6">
        <v>82.950468134317219</v>
      </c>
      <c r="I249" s="6">
        <v>95.040454287403406</v>
      </c>
      <c r="J249" s="6">
        <v>97.570955599472001</v>
      </c>
      <c r="K249" s="6">
        <v>105.46432998452698</v>
      </c>
      <c r="L249" s="6">
        <v>108.85725510186155</v>
      </c>
      <c r="M249" s="6">
        <v>104.08640050925101</v>
      </c>
      <c r="N249" s="6">
        <v>102.05951776228031</v>
      </c>
      <c r="O249" s="35">
        <f t="shared" si="20"/>
        <v>101.55466502457975</v>
      </c>
      <c r="P249" s="35">
        <f t="shared" si="21"/>
        <v>8.5202491364121347</v>
      </c>
      <c r="Q249" s="35">
        <f t="shared" si="22"/>
        <v>113.46951605103669</v>
      </c>
      <c r="R249" s="35">
        <f t="shared" si="23"/>
        <v>82.950468134317219</v>
      </c>
      <c r="S249" s="18">
        <v>60</v>
      </c>
      <c r="T249" s="19">
        <v>130</v>
      </c>
    </row>
    <row r="250" spans="1:20" x14ac:dyDescent="0.2">
      <c r="A250" s="32" t="s">
        <v>12</v>
      </c>
      <c r="B250" s="9" t="s">
        <v>46</v>
      </c>
      <c r="C250" s="9">
        <v>159509</v>
      </c>
      <c r="D250" s="28">
        <v>42747</v>
      </c>
      <c r="E250" s="6">
        <v>94.747712834639387</v>
      </c>
      <c r="F250" s="6">
        <v>100.53807718121064</v>
      </c>
      <c r="G250" s="6">
        <v>102.1</v>
      </c>
      <c r="H250" s="6">
        <v>101.38529668168599</v>
      </c>
      <c r="I250" s="6">
        <v>83.412219379360593</v>
      </c>
      <c r="J250" s="6">
        <v>96.2</v>
      </c>
      <c r="K250" s="6">
        <v>105.98359766362937</v>
      </c>
      <c r="L250" s="6">
        <v>98.910876747406988</v>
      </c>
      <c r="M250" s="6">
        <v>96.181876843384643</v>
      </c>
      <c r="N250" s="6">
        <v>115.71558859708372</v>
      </c>
      <c r="O250" s="35">
        <f t="shared" si="20"/>
        <v>99.517524592840132</v>
      </c>
      <c r="P250" s="35">
        <f t="shared" si="21"/>
        <v>8.3000612782300252</v>
      </c>
      <c r="Q250" s="35">
        <f t="shared" si="22"/>
        <v>115.71558859708372</v>
      </c>
      <c r="R250" s="35">
        <f t="shared" si="23"/>
        <v>83.412219379360593</v>
      </c>
      <c r="S250" s="18">
        <v>60</v>
      </c>
      <c r="T250" s="19">
        <v>130</v>
      </c>
    </row>
    <row r="251" spans="1:20" x14ac:dyDescent="0.2">
      <c r="A251" s="32" t="s">
        <v>12</v>
      </c>
      <c r="B251" s="9" t="s">
        <v>96</v>
      </c>
      <c r="C251" s="9">
        <v>159474</v>
      </c>
      <c r="D251" s="28">
        <v>42747</v>
      </c>
      <c r="E251" s="6">
        <v>98.885330639288838</v>
      </c>
      <c r="F251" s="6">
        <v>105.31786035550306</v>
      </c>
      <c r="G251" s="6">
        <v>98.1</v>
      </c>
      <c r="H251" s="6">
        <v>95.949015421919043</v>
      </c>
      <c r="I251" s="6">
        <v>96.1</v>
      </c>
      <c r="J251" s="6">
        <v>107.85311008949792</v>
      </c>
      <c r="K251" s="6">
        <v>96.897358245224694</v>
      </c>
      <c r="L251" s="6">
        <v>81.807112594882838</v>
      </c>
      <c r="M251" s="6">
        <v>92.200718807608908</v>
      </c>
      <c r="N251" s="6">
        <v>115.4245380266911</v>
      </c>
      <c r="O251" s="35">
        <f t="shared" si="20"/>
        <v>98.853504418061647</v>
      </c>
      <c r="P251" s="35">
        <f t="shared" si="21"/>
        <v>9.1447138217083417</v>
      </c>
      <c r="Q251" s="35">
        <f t="shared" si="22"/>
        <v>115.4245380266911</v>
      </c>
      <c r="R251" s="35">
        <f t="shared" si="23"/>
        <v>81.807112594882838</v>
      </c>
      <c r="S251" s="18">
        <v>60</v>
      </c>
      <c r="T251" s="19">
        <v>130</v>
      </c>
    </row>
    <row r="252" spans="1:20" x14ac:dyDescent="0.2">
      <c r="A252" s="32" t="s">
        <v>12</v>
      </c>
      <c r="B252" s="9" t="s">
        <v>53</v>
      </c>
      <c r="C252" s="9">
        <v>158608</v>
      </c>
      <c r="D252" s="28">
        <v>42747</v>
      </c>
      <c r="E252" s="6">
        <v>100.72397652615618</v>
      </c>
      <c r="F252" s="6">
        <v>99.724803305774444</v>
      </c>
      <c r="G252" s="6">
        <v>95.566812091448782</v>
      </c>
      <c r="H252" s="6">
        <v>81.298678744277595</v>
      </c>
      <c r="I252" s="6">
        <v>113.25347098181317</v>
      </c>
      <c r="J252" s="6">
        <v>84.408388581569469</v>
      </c>
      <c r="K252" s="6">
        <v>84.3</v>
      </c>
      <c r="L252" s="6">
        <v>94.747095012398148</v>
      </c>
      <c r="M252" s="6">
        <v>112.67718802388612</v>
      </c>
      <c r="N252" s="6">
        <v>98.60942820267951</v>
      </c>
      <c r="O252" s="35">
        <f t="shared" si="20"/>
        <v>96.530984147000339</v>
      </c>
      <c r="P252" s="35">
        <f t="shared" si="21"/>
        <v>11.081177102054593</v>
      </c>
      <c r="Q252" s="35">
        <f t="shared" si="22"/>
        <v>113.25347098181317</v>
      </c>
      <c r="R252" s="35">
        <f t="shared" si="23"/>
        <v>81.298678744277595</v>
      </c>
      <c r="S252" s="18">
        <v>60</v>
      </c>
      <c r="T252" s="19">
        <v>130</v>
      </c>
    </row>
    <row r="253" spans="1:20" x14ac:dyDescent="0.2">
      <c r="A253" s="32" t="s">
        <v>12</v>
      </c>
      <c r="B253" s="9" t="s">
        <v>97</v>
      </c>
      <c r="C253" s="9">
        <v>159788</v>
      </c>
      <c r="D253" s="28">
        <v>42748</v>
      </c>
      <c r="E253" s="6">
        <v>90.816451419890754</v>
      </c>
      <c r="F253" s="6">
        <v>110.01465548381383</v>
      </c>
      <c r="G253" s="6">
        <v>85.026667196392353</v>
      </c>
      <c r="H253" s="6">
        <v>96.675304697054642</v>
      </c>
      <c r="I253" s="6">
        <v>104.67542440303893</v>
      </c>
      <c r="J253" s="6">
        <v>109.90471481631323</v>
      </c>
      <c r="K253" s="6">
        <v>95.882555485006023</v>
      </c>
      <c r="L253" s="6">
        <v>114.78721244377527</v>
      </c>
      <c r="M253" s="6">
        <v>111.75819945714446</v>
      </c>
      <c r="N253" s="6">
        <v>116.98791660780795</v>
      </c>
      <c r="O253" s="35">
        <f t="shared" si="20"/>
        <v>103.65291020102374</v>
      </c>
      <c r="P253" s="35">
        <f t="shared" si="21"/>
        <v>10.897860080465072</v>
      </c>
      <c r="Q253" s="35">
        <f t="shared" si="22"/>
        <v>116.98791660780795</v>
      </c>
      <c r="R253" s="35">
        <f t="shared" si="23"/>
        <v>85.026667196392353</v>
      </c>
      <c r="S253" s="18">
        <v>60</v>
      </c>
      <c r="T253" s="19">
        <v>130</v>
      </c>
    </row>
    <row r="254" spans="1:20" x14ac:dyDescent="0.2">
      <c r="A254" s="32" t="s">
        <v>12</v>
      </c>
      <c r="B254" s="9" t="s">
        <v>82</v>
      </c>
      <c r="C254" s="9">
        <v>159799</v>
      </c>
      <c r="D254" s="28">
        <v>42748</v>
      </c>
      <c r="E254" s="6">
        <v>106.40389869981257</v>
      </c>
      <c r="F254" s="6">
        <v>116.38570888090547</v>
      </c>
      <c r="G254" s="6">
        <v>113.582088618797</v>
      </c>
      <c r="H254" s="6">
        <v>81.766098877752768</v>
      </c>
      <c r="I254" s="6">
        <v>106.42162732179497</v>
      </c>
      <c r="J254" s="6">
        <v>96.174703076421622</v>
      </c>
      <c r="K254" s="6">
        <v>113.09156167106727</v>
      </c>
      <c r="L254" s="6">
        <v>114.06579999576611</v>
      </c>
      <c r="M254" s="6">
        <v>93.475841302059465</v>
      </c>
      <c r="N254" s="6">
        <v>104.81577222858365</v>
      </c>
      <c r="O254" s="35">
        <f t="shared" si="20"/>
        <v>104.61831006729611</v>
      </c>
      <c r="P254" s="35">
        <f t="shared" si="21"/>
        <v>11.075618849479094</v>
      </c>
      <c r="Q254" s="35">
        <f t="shared" si="22"/>
        <v>116.38570888090547</v>
      </c>
      <c r="R254" s="35">
        <f t="shared" si="23"/>
        <v>81.766098877752768</v>
      </c>
      <c r="S254" s="18">
        <v>60</v>
      </c>
      <c r="T254" s="19">
        <v>130</v>
      </c>
    </row>
    <row r="255" spans="1:20" x14ac:dyDescent="0.2">
      <c r="A255" s="32" t="s">
        <v>12</v>
      </c>
      <c r="B255" s="9" t="s">
        <v>62</v>
      </c>
      <c r="C255" s="9">
        <v>159454</v>
      </c>
      <c r="D255" s="28">
        <v>42748</v>
      </c>
      <c r="E255" s="6">
        <v>79.111363200719751</v>
      </c>
      <c r="F255" s="6">
        <v>93.6</v>
      </c>
      <c r="G255" s="6">
        <v>80.599999999999994</v>
      </c>
      <c r="H255" s="6">
        <v>113.28105360010103</v>
      </c>
      <c r="I255" s="6">
        <v>90.020702110767758</v>
      </c>
      <c r="J255" s="6">
        <v>87.354827342579654</v>
      </c>
      <c r="K255" s="6">
        <v>95.649907683725928</v>
      </c>
      <c r="L255" s="6">
        <v>105.83348507457812</v>
      </c>
      <c r="M255" s="6">
        <v>84.659803725269398</v>
      </c>
      <c r="N255" s="6">
        <v>81.399427572833162</v>
      </c>
      <c r="O255" s="35">
        <f t="shared" si="20"/>
        <v>91.151057031057491</v>
      </c>
      <c r="P255" s="35">
        <f t="shared" si="21"/>
        <v>11.25831130480943</v>
      </c>
      <c r="Q255" s="35">
        <f t="shared" si="22"/>
        <v>113.28105360010103</v>
      </c>
      <c r="R255" s="35">
        <f t="shared" si="23"/>
        <v>79.111363200719751</v>
      </c>
      <c r="S255" s="18">
        <v>60</v>
      </c>
      <c r="T255" s="19">
        <v>130</v>
      </c>
    </row>
    <row r="256" spans="1:20" x14ac:dyDescent="0.2">
      <c r="A256" s="32" t="s">
        <v>12</v>
      </c>
      <c r="B256" s="9" t="s">
        <v>73</v>
      </c>
      <c r="C256" s="9">
        <v>159808</v>
      </c>
      <c r="D256" s="28">
        <v>42751</v>
      </c>
      <c r="E256" s="6">
        <v>109.72006817841617</v>
      </c>
      <c r="F256" s="6">
        <v>88.379603153922432</v>
      </c>
      <c r="G256" s="6">
        <v>98.905340777694619</v>
      </c>
      <c r="H256" s="6">
        <v>113.18679254119175</v>
      </c>
      <c r="I256" s="6">
        <v>99.9</v>
      </c>
      <c r="J256" s="6">
        <v>95.224629449946391</v>
      </c>
      <c r="K256" s="6">
        <v>106.4349924046109</v>
      </c>
      <c r="L256" s="6">
        <v>102.45737373059964</v>
      </c>
      <c r="M256" s="6">
        <v>86.118801049521636</v>
      </c>
      <c r="N256" s="6">
        <v>79.788494993543125</v>
      </c>
      <c r="O256" s="35">
        <f t="shared" si="20"/>
        <v>98.011609627944665</v>
      </c>
      <c r="P256" s="35">
        <f t="shared" si="21"/>
        <v>10.731680812706633</v>
      </c>
      <c r="Q256" s="35">
        <f t="shared" si="22"/>
        <v>113.18679254119175</v>
      </c>
      <c r="R256" s="35">
        <f t="shared" si="23"/>
        <v>79.788494993543125</v>
      </c>
      <c r="S256" s="18">
        <v>60</v>
      </c>
      <c r="T256" s="19">
        <v>130</v>
      </c>
    </row>
    <row r="257" spans="1:20" x14ac:dyDescent="0.2">
      <c r="A257" s="32" t="s">
        <v>12</v>
      </c>
      <c r="B257" s="9" t="s">
        <v>53</v>
      </c>
      <c r="C257" s="9">
        <v>158900</v>
      </c>
      <c r="D257" s="28">
        <v>42751</v>
      </c>
      <c r="E257" s="6">
        <v>92.442010248175094</v>
      </c>
      <c r="F257" s="6">
        <v>80.41273169652743</v>
      </c>
      <c r="G257" s="6">
        <v>98.414672343424272</v>
      </c>
      <c r="H257" s="6">
        <v>99.73211903590645</v>
      </c>
      <c r="I257" s="6">
        <v>87.906943487084334</v>
      </c>
      <c r="J257" s="6">
        <v>91.324175164563698</v>
      </c>
      <c r="K257" s="6">
        <v>103.16765285484264</v>
      </c>
      <c r="L257" s="6">
        <v>79.674335524331582</v>
      </c>
      <c r="M257" s="6">
        <v>87.762716617777713</v>
      </c>
      <c r="N257" s="6">
        <v>83.168234439164124</v>
      </c>
      <c r="O257" s="35">
        <f t="shared" si="20"/>
        <v>90.400559141179741</v>
      </c>
      <c r="P257" s="35">
        <f t="shared" si="21"/>
        <v>8.1623438525707872</v>
      </c>
      <c r="Q257" s="35">
        <f t="shared" si="22"/>
        <v>103.16765285484264</v>
      </c>
      <c r="R257" s="35">
        <f t="shared" si="23"/>
        <v>79.674335524331582</v>
      </c>
      <c r="S257" s="18">
        <v>60</v>
      </c>
      <c r="T257" s="19">
        <v>130</v>
      </c>
    </row>
    <row r="258" spans="1:20" x14ac:dyDescent="0.2">
      <c r="A258" s="32" t="s">
        <v>12</v>
      </c>
      <c r="B258" s="9" t="s">
        <v>43</v>
      </c>
      <c r="C258" s="9">
        <v>159953</v>
      </c>
      <c r="D258" s="28">
        <v>42751</v>
      </c>
      <c r="E258" s="6">
        <v>85.586093954605175</v>
      </c>
      <c r="F258" s="6">
        <v>90.448517693102687</v>
      </c>
      <c r="G258" s="6">
        <v>91.415479120949414</v>
      </c>
      <c r="H258" s="6">
        <v>98.503310940090472</v>
      </c>
      <c r="I258" s="6">
        <v>93.23669969241783</v>
      </c>
      <c r="J258" s="6">
        <v>109.06971661390729</v>
      </c>
      <c r="K258" s="6">
        <v>79.170705709859845</v>
      </c>
      <c r="L258" s="6">
        <v>91</v>
      </c>
      <c r="M258" s="6">
        <v>104.56300392861151</v>
      </c>
      <c r="N258" s="6">
        <v>104.86250264736026</v>
      </c>
      <c r="O258" s="35">
        <f t="shared" si="20"/>
        <v>94.785603030090442</v>
      </c>
      <c r="P258" s="35">
        <f t="shared" si="21"/>
        <v>9.3710704297370704</v>
      </c>
      <c r="Q258" s="35">
        <f t="shared" si="22"/>
        <v>109.06971661390729</v>
      </c>
      <c r="R258" s="35">
        <f t="shared" si="23"/>
        <v>79.170705709859845</v>
      </c>
      <c r="S258" s="18">
        <v>60</v>
      </c>
      <c r="T258" s="19">
        <v>130</v>
      </c>
    </row>
    <row r="259" spans="1:20" x14ac:dyDescent="0.2">
      <c r="A259" s="32" t="s">
        <v>12</v>
      </c>
      <c r="B259" s="9" t="s">
        <v>55</v>
      </c>
      <c r="C259" s="9">
        <v>159969</v>
      </c>
      <c r="D259" s="28">
        <v>42752</v>
      </c>
      <c r="E259" s="6">
        <v>92.4</v>
      </c>
      <c r="F259" s="6">
        <v>87.781758789095321</v>
      </c>
      <c r="G259" s="6">
        <v>92.392255120667699</v>
      </c>
      <c r="H259" s="6">
        <v>95.170394713270895</v>
      </c>
      <c r="I259" s="6">
        <v>102.0121551788022</v>
      </c>
      <c r="J259" s="6">
        <v>100.16508068741749</v>
      </c>
      <c r="K259" s="6">
        <v>97.2</v>
      </c>
      <c r="L259" s="6">
        <v>102.44488213169939</v>
      </c>
      <c r="M259" s="6" t="s">
        <v>127</v>
      </c>
      <c r="N259" s="6">
        <v>82.562882820769175</v>
      </c>
      <c r="O259" s="35">
        <f t="shared" si="20"/>
        <v>94.681045493524678</v>
      </c>
      <c r="P259" s="35">
        <f t="shared" si="21"/>
        <v>6.6668331925842041</v>
      </c>
      <c r="Q259" s="35">
        <f t="shared" si="22"/>
        <v>102.44488213169939</v>
      </c>
      <c r="R259" s="35">
        <f t="shared" si="23"/>
        <v>82.562882820769175</v>
      </c>
      <c r="S259" s="18">
        <v>60</v>
      </c>
      <c r="T259" s="19">
        <v>130</v>
      </c>
    </row>
    <row r="260" spans="1:20" x14ac:dyDescent="0.2">
      <c r="A260" s="32" t="s">
        <v>12</v>
      </c>
      <c r="B260" s="9" t="s">
        <v>60</v>
      </c>
      <c r="C260" s="9">
        <v>159592</v>
      </c>
      <c r="D260" s="28">
        <v>42752</v>
      </c>
      <c r="E260" s="6">
        <v>80.217244190843559</v>
      </c>
      <c r="F260" s="6">
        <v>82.014379630986525</v>
      </c>
      <c r="G260" s="6">
        <v>102.70556965623972</v>
      </c>
      <c r="H260" s="6">
        <v>79.028954631746984</v>
      </c>
      <c r="I260" s="6">
        <v>99.972378481497458</v>
      </c>
      <c r="J260" s="6">
        <v>97.909920522816563</v>
      </c>
      <c r="K260" s="6">
        <v>98.3</v>
      </c>
      <c r="L260" s="6">
        <v>92.119555265205364</v>
      </c>
      <c r="M260" s="6">
        <v>81.431778024236422</v>
      </c>
      <c r="N260" s="6">
        <v>101.02106565583703</v>
      </c>
      <c r="O260" s="35">
        <f t="shared" si="20"/>
        <v>91.472084605940964</v>
      </c>
      <c r="P260" s="35">
        <f t="shared" si="21"/>
        <v>9.7175297248776271</v>
      </c>
      <c r="Q260" s="35">
        <f t="shared" si="22"/>
        <v>102.70556965623972</v>
      </c>
      <c r="R260" s="35">
        <f t="shared" si="23"/>
        <v>79.028954631746984</v>
      </c>
      <c r="S260" s="18">
        <v>60</v>
      </c>
      <c r="T260" s="19">
        <v>130</v>
      </c>
    </row>
    <row r="261" spans="1:20" x14ac:dyDescent="0.2">
      <c r="A261" s="32" t="s">
        <v>12</v>
      </c>
      <c r="B261" s="9" t="s">
        <v>74</v>
      </c>
      <c r="C261" s="9">
        <v>159289</v>
      </c>
      <c r="D261" s="28">
        <v>42752</v>
      </c>
      <c r="E261" s="6">
        <v>91.195073448999182</v>
      </c>
      <c r="F261" s="6">
        <v>87.616450362537421</v>
      </c>
      <c r="G261" s="6">
        <v>109.87254012037597</v>
      </c>
      <c r="H261" s="6">
        <v>108.28548024924615</v>
      </c>
      <c r="I261" s="6">
        <v>92.588069480771239</v>
      </c>
      <c r="J261" s="6">
        <v>106.57585868579689</v>
      </c>
      <c r="K261" s="6">
        <v>105.40160997778332</v>
      </c>
      <c r="L261" s="6">
        <v>110.36055193248737</v>
      </c>
      <c r="M261" s="6">
        <v>93.4998532421492</v>
      </c>
      <c r="N261" s="6">
        <v>107.63469021016981</v>
      </c>
      <c r="O261" s="35">
        <f t="shared" si="20"/>
        <v>101.30301777103166</v>
      </c>
      <c r="P261" s="35">
        <f t="shared" si="21"/>
        <v>8.914745413695341</v>
      </c>
      <c r="Q261" s="35">
        <f t="shared" si="22"/>
        <v>110.36055193248737</v>
      </c>
      <c r="R261" s="35">
        <f t="shared" si="23"/>
        <v>87.616450362537421</v>
      </c>
      <c r="S261" s="18">
        <v>60</v>
      </c>
      <c r="T261" s="19">
        <v>130</v>
      </c>
    </row>
    <row r="262" spans="1:20" x14ac:dyDescent="0.2">
      <c r="A262" s="32" t="s">
        <v>12</v>
      </c>
      <c r="B262" s="9" t="s">
        <v>74</v>
      </c>
      <c r="C262" s="9">
        <v>159001</v>
      </c>
      <c r="D262" s="28">
        <v>42753</v>
      </c>
      <c r="E262" s="6">
        <v>107.00947877463892</v>
      </c>
      <c r="F262" s="6">
        <v>96.804209139062934</v>
      </c>
      <c r="G262" s="6">
        <v>114.2826321563097</v>
      </c>
      <c r="H262" s="6">
        <v>109.57390549953585</v>
      </c>
      <c r="I262" s="6">
        <v>88.445362011652165</v>
      </c>
      <c r="J262" s="6">
        <v>113.36457169355363</v>
      </c>
      <c r="K262" s="6">
        <v>85.447272660965837</v>
      </c>
      <c r="L262" s="6">
        <v>106.22727815426987</v>
      </c>
      <c r="M262" s="6">
        <v>84.54668975207646</v>
      </c>
      <c r="N262" s="6">
        <v>99.499729962409447</v>
      </c>
      <c r="O262" s="35">
        <f t="shared" si="20"/>
        <v>100.52011298044749</v>
      </c>
      <c r="P262" s="35">
        <f t="shared" si="21"/>
        <v>11.323678800338202</v>
      </c>
      <c r="Q262" s="35">
        <f t="shared" si="22"/>
        <v>114.2826321563097</v>
      </c>
      <c r="R262" s="35">
        <f t="shared" si="23"/>
        <v>84.54668975207646</v>
      </c>
      <c r="S262" s="18">
        <v>60</v>
      </c>
      <c r="T262" s="19">
        <v>130</v>
      </c>
    </row>
    <row r="263" spans="1:20" x14ac:dyDescent="0.2">
      <c r="A263" s="32" t="s">
        <v>12</v>
      </c>
      <c r="B263" s="9" t="s">
        <v>43</v>
      </c>
      <c r="C263" s="9">
        <v>160072</v>
      </c>
      <c r="D263" s="28">
        <v>42753</v>
      </c>
      <c r="E263" s="6">
        <v>85.3</v>
      </c>
      <c r="F263" s="6">
        <v>84.529829025145489</v>
      </c>
      <c r="G263" s="6">
        <v>83.161639276529002</v>
      </c>
      <c r="H263" s="6">
        <v>85.255961528870813</v>
      </c>
      <c r="I263" s="6">
        <v>112.41295333491433</v>
      </c>
      <c r="J263" s="6">
        <v>80.440682870158966</v>
      </c>
      <c r="K263" s="6">
        <v>102.29790446625157</v>
      </c>
      <c r="L263" s="6">
        <v>97.176959747404055</v>
      </c>
      <c r="M263" s="6">
        <v>91.31910288589404</v>
      </c>
      <c r="N263" s="6">
        <v>106.52608720732923</v>
      </c>
      <c r="O263" s="35">
        <f t="shared" si="20"/>
        <v>92.842112034249752</v>
      </c>
      <c r="P263" s="35">
        <f t="shared" si="21"/>
        <v>11.114683272382354</v>
      </c>
      <c r="Q263" s="35">
        <f t="shared" si="22"/>
        <v>112.41295333491433</v>
      </c>
      <c r="R263" s="35">
        <f t="shared" si="23"/>
        <v>80.440682870158966</v>
      </c>
      <c r="S263" s="18">
        <v>60</v>
      </c>
      <c r="T263" s="19">
        <v>130</v>
      </c>
    </row>
    <row r="264" spans="1:20" x14ac:dyDescent="0.2">
      <c r="A264" s="32" t="s">
        <v>12</v>
      </c>
      <c r="B264" s="9">
        <v>5802019965</v>
      </c>
      <c r="C264" s="9">
        <v>156580</v>
      </c>
      <c r="D264" s="28">
        <v>42753</v>
      </c>
      <c r="E264" s="6">
        <v>93.8</v>
      </c>
      <c r="F264" s="6">
        <v>98.2</v>
      </c>
      <c r="G264" s="6">
        <v>103.2</v>
      </c>
      <c r="H264" s="6">
        <v>104.1854384883826</v>
      </c>
      <c r="I264" s="6">
        <v>107.7569984825428</v>
      </c>
      <c r="J264" s="6">
        <v>98.6</v>
      </c>
      <c r="K264" s="6">
        <v>103.54280040867664</v>
      </c>
      <c r="L264" s="6">
        <v>104.3</v>
      </c>
      <c r="M264" s="6">
        <v>109.68334317972932</v>
      </c>
      <c r="N264" s="6">
        <v>102.7</v>
      </c>
      <c r="O264" s="35">
        <f t="shared" si="20"/>
        <v>102.59685805593313</v>
      </c>
      <c r="P264" s="35">
        <f t="shared" si="21"/>
        <v>4.6694131566050521</v>
      </c>
      <c r="Q264" s="35">
        <f t="shared" si="22"/>
        <v>109.68334317972932</v>
      </c>
      <c r="R264" s="35">
        <f t="shared" si="23"/>
        <v>93.8</v>
      </c>
      <c r="S264" s="18">
        <v>60</v>
      </c>
      <c r="T264" s="19">
        <v>130</v>
      </c>
    </row>
    <row r="265" spans="1:20" x14ac:dyDescent="0.2">
      <c r="A265" s="32" t="s">
        <v>12</v>
      </c>
      <c r="B265" s="9" t="s">
        <v>43</v>
      </c>
      <c r="C265" s="9">
        <v>160232</v>
      </c>
      <c r="D265" s="28">
        <v>42754</v>
      </c>
      <c r="E265" s="6">
        <v>86.509947110667824</v>
      </c>
      <c r="F265" s="6">
        <v>101.29612705551489</v>
      </c>
      <c r="G265" s="6">
        <v>99.771602560777808</v>
      </c>
      <c r="H265" s="6">
        <v>118.03337975787178</v>
      </c>
      <c r="I265" s="6">
        <v>89.417743960291347</v>
      </c>
      <c r="J265" s="6">
        <v>96.2</v>
      </c>
      <c r="K265" s="6">
        <v>105.91314405260813</v>
      </c>
      <c r="L265" s="6">
        <v>117.84835585596231</v>
      </c>
      <c r="M265" s="6">
        <v>98.543184911446843</v>
      </c>
      <c r="N265" s="6">
        <v>116.24337584361842</v>
      </c>
      <c r="O265" s="35">
        <f t="shared" si="20"/>
        <v>102.97768611087595</v>
      </c>
      <c r="P265" s="35">
        <f t="shared" si="21"/>
        <v>11.383092084661921</v>
      </c>
      <c r="Q265" s="35">
        <f t="shared" si="22"/>
        <v>118.03337975787178</v>
      </c>
      <c r="R265" s="35">
        <f t="shared" si="23"/>
        <v>86.509947110667824</v>
      </c>
      <c r="S265" s="18">
        <v>60</v>
      </c>
      <c r="T265" s="19">
        <v>130</v>
      </c>
    </row>
    <row r="266" spans="1:20" x14ac:dyDescent="0.2">
      <c r="A266" s="32" t="s">
        <v>12</v>
      </c>
      <c r="B266" s="9" t="s">
        <v>45</v>
      </c>
      <c r="C266" s="9">
        <v>160225</v>
      </c>
      <c r="D266" s="28">
        <v>42754</v>
      </c>
      <c r="E266" s="6">
        <v>105.95453999341836</v>
      </c>
      <c r="F266" s="6">
        <v>110.26225073309901</v>
      </c>
      <c r="G266" s="6">
        <v>113.277378972492</v>
      </c>
      <c r="H266" s="6">
        <v>97.2</v>
      </c>
      <c r="I266" s="6">
        <v>90.748666349518174</v>
      </c>
      <c r="J266" s="6">
        <v>91.126075248354113</v>
      </c>
      <c r="K266" s="6">
        <v>98.977403031191827</v>
      </c>
      <c r="L266" s="6">
        <v>91.676045149413497</v>
      </c>
      <c r="M266" s="6">
        <v>83.648145828795876</v>
      </c>
      <c r="N266" s="6">
        <v>94.386505740969696</v>
      </c>
      <c r="O266" s="35">
        <f t="shared" si="20"/>
        <v>97.72570110472526</v>
      </c>
      <c r="P266" s="35">
        <f t="shared" si="21"/>
        <v>9.4677045835304092</v>
      </c>
      <c r="Q266" s="35">
        <f t="shared" si="22"/>
        <v>113.277378972492</v>
      </c>
      <c r="R266" s="35">
        <f t="shared" si="23"/>
        <v>83.648145828795876</v>
      </c>
      <c r="S266" s="18">
        <v>60</v>
      </c>
      <c r="T266" s="19">
        <v>130</v>
      </c>
    </row>
    <row r="267" spans="1:20" x14ac:dyDescent="0.2">
      <c r="A267" s="32" t="s">
        <v>12</v>
      </c>
      <c r="B267" s="9" t="s">
        <v>44</v>
      </c>
      <c r="C267" s="9">
        <v>160253</v>
      </c>
      <c r="D267" s="28">
        <v>42754</v>
      </c>
      <c r="E267" s="6">
        <v>106.73429216190675</v>
      </c>
      <c r="F267" s="6">
        <v>94.018289734697106</v>
      </c>
      <c r="G267" s="6">
        <v>98.516448416561502</v>
      </c>
      <c r="H267" s="6">
        <v>113.51173243895428</v>
      </c>
      <c r="I267" s="6">
        <v>111.31223976567875</v>
      </c>
      <c r="J267" s="6">
        <v>81.126299111891896</v>
      </c>
      <c r="K267" s="6">
        <v>111.40885364692639</v>
      </c>
      <c r="L267" s="6">
        <v>99.057270058436217</v>
      </c>
      <c r="M267" s="6">
        <v>104.18715720653299</v>
      </c>
      <c r="N267" s="6">
        <v>102.5283429793575</v>
      </c>
      <c r="O267" s="35">
        <f t="shared" si="20"/>
        <v>102.24009255209432</v>
      </c>
      <c r="P267" s="35">
        <f t="shared" si="21"/>
        <v>9.7460993890219481</v>
      </c>
      <c r="Q267" s="35">
        <f t="shared" si="22"/>
        <v>113.51173243895428</v>
      </c>
      <c r="R267" s="35">
        <f t="shared" si="23"/>
        <v>81.126299111891896</v>
      </c>
      <c r="S267" s="18">
        <v>60</v>
      </c>
      <c r="T267" s="19">
        <v>130</v>
      </c>
    </row>
    <row r="268" spans="1:20" x14ac:dyDescent="0.2">
      <c r="A268" s="32" t="s">
        <v>12</v>
      </c>
      <c r="B268" s="9" t="s">
        <v>45</v>
      </c>
      <c r="C268" s="33">
        <v>160225</v>
      </c>
      <c r="D268" s="28">
        <v>42755</v>
      </c>
      <c r="E268" s="6">
        <v>82.991953345329819</v>
      </c>
      <c r="F268" s="6">
        <v>78.900000000000006</v>
      </c>
      <c r="G268" s="6">
        <v>106.11687507988933</v>
      </c>
      <c r="H268" s="6">
        <v>102.3</v>
      </c>
      <c r="I268" s="6">
        <v>79.765754153104439</v>
      </c>
      <c r="J268" s="6">
        <v>96.406585643402863</v>
      </c>
      <c r="K268" s="6">
        <v>98.4</v>
      </c>
      <c r="L268" s="6">
        <v>104.74451189430874</v>
      </c>
      <c r="M268" s="6">
        <v>89.4955796692104</v>
      </c>
      <c r="N268" s="6">
        <v>90.428141605850016</v>
      </c>
      <c r="O268" s="35">
        <f t="shared" si="20"/>
        <v>92.954940139109553</v>
      </c>
      <c r="P268" s="35">
        <f t="shared" si="21"/>
        <v>10.166569244149303</v>
      </c>
      <c r="Q268" s="35">
        <f t="shared" si="22"/>
        <v>106.11687507988933</v>
      </c>
      <c r="R268" s="35">
        <f t="shared" si="23"/>
        <v>78.900000000000006</v>
      </c>
      <c r="S268" s="18">
        <v>60</v>
      </c>
      <c r="T268" s="19">
        <v>130</v>
      </c>
    </row>
    <row r="269" spans="1:20" x14ac:dyDescent="0.2">
      <c r="A269" s="32" t="s">
        <v>12</v>
      </c>
      <c r="B269" s="9" t="s">
        <v>83</v>
      </c>
      <c r="C269" s="9">
        <v>160321</v>
      </c>
      <c r="D269" s="28">
        <v>42755</v>
      </c>
      <c r="E269" s="6">
        <v>110.50487263823331</v>
      </c>
      <c r="F269" s="6">
        <v>80.180825532692751</v>
      </c>
      <c r="G269" s="6">
        <v>85.988716095087455</v>
      </c>
      <c r="H269" s="6">
        <v>90.251241430512891</v>
      </c>
      <c r="I269" s="6">
        <v>93.4</v>
      </c>
      <c r="J269" s="6">
        <v>83.663120206526401</v>
      </c>
      <c r="K269" s="6">
        <v>85.00763214375516</v>
      </c>
      <c r="L269" s="6">
        <v>87.2</v>
      </c>
      <c r="M269" s="6">
        <v>89.896530583119613</v>
      </c>
      <c r="N269" s="6">
        <v>105.41927880880159</v>
      </c>
      <c r="O269" s="35">
        <f t="shared" si="20"/>
        <v>91.151221743872924</v>
      </c>
      <c r="P269" s="35">
        <f t="shared" si="21"/>
        <v>9.6724755084204279</v>
      </c>
      <c r="Q269" s="35">
        <f t="shared" si="22"/>
        <v>110.50487263823331</v>
      </c>
      <c r="R269" s="35">
        <f t="shared" si="23"/>
        <v>80.180825532692751</v>
      </c>
      <c r="S269" s="18">
        <v>60</v>
      </c>
      <c r="T269" s="19">
        <v>130</v>
      </c>
    </row>
    <row r="270" spans="1:20" x14ac:dyDescent="0.2">
      <c r="A270" s="32" t="s">
        <v>12</v>
      </c>
      <c r="B270" s="9" t="s">
        <v>76</v>
      </c>
      <c r="C270" s="9">
        <v>160259</v>
      </c>
      <c r="D270" s="28">
        <v>42755</v>
      </c>
      <c r="E270" s="6">
        <v>89.115750302966305</v>
      </c>
      <c r="F270" s="6">
        <v>95.779909316968173</v>
      </c>
      <c r="G270" s="6">
        <v>79.711919505422756</v>
      </c>
      <c r="H270" s="6">
        <v>104.22674526127827</v>
      </c>
      <c r="I270" s="6">
        <v>79.634241632150733</v>
      </c>
      <c r="J270" s="6">
        <v>87.455716460738188</v>
      </c>
      <c r="K270" s="6">
        <v>95.6</v>
      </c>
      <c r="L270" s="6">
        <v>101.51684723697824</v>
      </c>
      <c r="M270" s="6">
        <v>85.949076522587035</v>
      </c>
      <c r="N270" s="6">
        <v>94.362809061454882</v>
      </c>
      <c r="O270" s="35">
        <f t="shared" si="20"/>
        <v>91.335301530054466</v>
      </c>
      <c r="P270" s="35">
        <f t="shared" si="21"/>
        <v>8.4193428612985119</v>
      </c>
      <c r="Q270" s="35">
        <f t="shared" si="22"/>
        <v>104.22674526127827</v>
      </c>
      <c r="R270" s="35">
        <f t="shared" si="23"/>
        <v>79.634241632150733</v>
      </c>
      <c r="S270" s="18">
        <v>60</v>
      </c>
      <c r="T270" s="19">
        <v>130</v>
      </c>
    </row>
    <row r="271" spans="1:20" x14ac:dyDescent="0.2">
      <c r="A271" s="32" t="s">
        <v>12</v>
      </c>
      <c r="B271" s="9" t="s">
        <v>62</v>
      </c>
      <c r="C271" s="9">
        <v>160206</v>
      </c>
      <c r="D271" s="28">
        <v>42758</v>
      </c>
      <c r="E271" s="6">
        <v>80.52759575996555</v>
      </c>
      <c r="F271" s="6">
        <v>104.39796539996939</v>
      </c>
      <c r="G271" s="6">
        <v>96.2</v>
      </c>
      <c r="H271" s="6">
        <v>100.38074799118812</v>
      </c>
      <c r="I271" s="6">
        <v>95.244024793392512</v>
      </c>
      <c r="J271" s="6">
        <v>108.44408593510951</v>
      </c>
      <c r="K271" s="6">
        <v>114.59261021210384</v>
      </c>
      <c r="L271" s="6">
        <v>99.378769983124627</v>
      </c>
      <c r="M271" s="6">
        <v>85.615886999641944</v>
      </c>
      <c r="N271" s="6">
        <v>108.40018173107325</v>
      </c>
      <c r="O271" s="35">
        <f t="shared" si="20"/>
        <v>99.318186880556866</v>
      </c>
      <c r="P271" s="35">
        <f t="shared" si="21"/>
        <v>10.50487056974978</v>
      </c>
      <c r="Q271" s="35">
        <f t="shared" si="22"/>
        <v>114.59261021210384</v>
      </c>
      <c r="R271" s="35">
        <f t="shared" si="23"/>
        <v>80.52759575996555</v>
      </c>
      <c r="S271" s="18">
        <v>60</v>
      </c>
      <c r="T271" s="19">
        <v>130</v>
      </c>
    </row>
    <row r="272" spans="1:20" x14ac:dyDescent="0.2">
      <c r="A272" s="32" t="s">
        <v>12</v>
      </c>
      <c r="B272" s="9" t="s">
        <v>100</v>
      </c>
      <c r="C272" s="9">
        <v>160373</v>
      </c>
      <c r="D272" s="28">
        <v>42758</v>
      </c>
      <c r="E272" s="6">
        <v>83.456488561015391</v>
      </c>
      <c r="F272" s="6">
        <v>112.86947211898976</v>
      </c>
      <c r="G272" s="6">
        <v>99.791897565099077</v>
      </c>
      <c r="H272" s="6">
        <v>88.138016834379656</v>
      </c>
      <c r="I272" s="6">
        <v>79.097203902829321</v>
      </c>
      <c r="J272" s="6">
        <v>89.778393843042153</v>
      </c>
      <c r="K272" s="6">
        <v>99.785741534408601</v>
      </c>
      <c r="L272" s="6">
        <v>100.43639485004286</v>
      </c>
      <c r="M272" s="6">
        <v>97.585309440549722</v>
      </c>
      <c r="N272" s="6">
        <v>81.485113806107108</v>
      </c>
      <c r="O272" s="35">
        <f t="shared" si="20"/>
        <v>93.242403245646372</v>
      </c>
      <c r="P272" s="35">
        <f t="shared" si="21"/>
        <v>10.612812493435646</v>
      </c>
      <c r="Q272" s="35">
        <f t="shared" si="22"/>
        <v>112.86947211898976</v>
      </c>
      <c r="R272" s="35">
        <f t="shared" si="23"/>
        <v>79.097203902829321</v>
      </c>
      <c r="S272" s="18">
        <v>60</v>
      </c>
      <c r="T272" s="19">
        <v>130</v>
      </c>
    </row>
    <row r="273" spans="1:20" x14ac:dyDescent="0.2">
      <c r="A273" s="32" t="s">
        <v>12</v>
      </c>
      <c r="B273" s="9" t="s">
        <v>53</v>
      </c>
      <c r="C273" s="9">
        <v>160068</v>
      </c>
      <c r="D273" s="28">
        <v>42758</v>
      </c>
      <c r="E273" s="6">
        <v>94.3</v>
      </c>
      <c r="F273" s="6">
        <v>89.065329557225425</v>
      </c>
      <c r="G273" s="6">
        <v>86.569266923996011</v>
      </c>
      <c r="H273" s="6">
        <v>80.010728117079822</v>
      </c>
      <c r="I273" s="6">
        <v>113.99207206099618</v>
      </c>
      <c r="J273" s="6">
        <v>99.565381681262068</v>
      </c>
      <c r="K273" s="6">
        <v>92.5</v>
      </c>
      <c r="L273" s="6">
        <v>84.1</v>
      </c>
      <c r="M273" s="6">
        <v>81.227359531913507</v>
      </c>
      <c r="N273" s="6">
        <v>80.892970962137127</v>
      </c>
      <c r="O273" s="35">
        <f t="shared" si="20"/>
        <v>90.222310883461006</v>
      </c>
      <c r="P273" s="35">
        <f t="shared" si="21"/>
        <v>10.533006940640735</v>
      </c>
      <c r="Q273" s="35">
        <f t="shared" si="22"/>
        <v>113.99207206099618</v>
      </c>
      <c r="R273" s="35">
        <f t="shared" si="23"/>
        <v>80.010728117079822</v>
      </c>
      <c r="S273" s="18">
        <v>60</v>
      </c>
      <c r="T273" s="19">
        <v>130</v>
      </c>
    </row>
    <row r="274" spans="1:20" x14ac:dyDescent="0.2">
      <c r="A274" s="32" t="s">
        <v>12</v>
      </c>
      <c r="B274" s="9" t="s">
        <v>79</v>
      </c>
      <c r="C274" s="9">
        <v>160598</v>
      </c>
      <c r="D274" s="28">
        <v>42759</v>
      </c>
      <c r="E274" s="6">
        <v>99.630871812909447</v>
      </c>
      <c r="F274" s="6">
        <v>87.037077701405977</v>
      </c>
      <c r="G274" s="6">
        <v>88.471292720128105</v>
      </c>
      <c r="H274" s="6">
        <v>109.28698749364511</v>
      </c>
      <c r="I274" s="6">
        <v>94.186706040685095</v>
      </c>
      <c r="J274" s="6">
        <v>87.249731817091416</v>
      </c>
      <c r="K274" s="6">
        <v>113.7459851627287</v>
      </c>
      <c r="L274" s="6">
        <v>85.338226394991111</v>
      </c>
      <c r="M274" s="6">
        <v>90.770092074073915</v>
      </c>
      <c r="N274" s="6">
        <v>106.50720923718923</v>
      </c>
      <c r="O274" s="35">
        <f t="shared" si="20"/>
        <v>96.222418045484815</v>
      </c>
      <c r="P274" s="35">
        <f t="shared" si="21"/>
        <v>10.394710167884034</v>
      </c>
      <c r="Q274" s="35">
        <f t="shared" si="22"/>
        <v>113.7459851627287</v>
      </c>
      <c r="R274" s="35">
        <f t="shared" si="23"/>
        <v>85.338226394991111</v>
      </c>
      <c r="S274" s="18">
        <v>60</v>
      </c>
      <c r="T274" s="19">
        <v>130</v>
      </c>
    </row>
    <row r="275" spans="1:20" x14ac:dyDescent="0.2">
      <c r="A275" s="32" t="s">
        <v>12</v>
      </c>
      <c r="B275" s="9" t="s">
        <v>45</v>
      </c>
      <c r="C275" s="9">
        <v>160225</v>
      </c>
      <c r="D275" s="28">
        <v>42759</v>
      </c>
      <c r="E275" s="6">
        <v>110.12849291010922</v>
      </c>
      <c r="F275" s="6">
        <v>107.2740650676393</v>
      </c>
      <c r="G275" s="6">
        <v>97.775045796403177</v>
      </c>
      <c r="H275" s="6">
        <v>106.61912065887513</v>
      </c>
      <c r="I275" s="6">
        <v>90.975207157793065</v>
      </c>
      <c r="J275" s="6">
        <v>99.1936789194651</v>
      </c>
      <c r="K275" s="6">
        <v>92.383271990795521</v>
      </c>
      <c r="L275" s="6">
        <v>92.923940990196627</v>
      </c>
      <c r="M275" s="6">
        <v>84.888820331307045</v>
      </c>
      <c r="N275" s="6">
        <v>86.712624223072481</v>
      </c>
      <c r="O275" s="35">
        <f t="shared" si="20"/>
        <v>96.887426804565663</v>
      </c>
      <c r="P275" s="35">
        <f t="shared" si="21"/>
        <v>8.8346838841563926</v>
      </c>
      <c r="Q275" s="35">
        <f t="shared" si="22"/>
        <v>110.12849291010922</v>
      </c>
      <c r="R275" s="35">
        <f t="shared" si="23"/>
        <v>84.888820331307045</v>
      </c>
      <c r="S275" s="18">
        <v>60</v>
      </c>
      <c r="T275" s="19">
        <v>130</v>
      </c>
    </row>
    <row r="276" spans="1:20" x14ac:dyDescent="0.2">
      <c r="A276" s="32" t="s">
        <v>12</v>
      </c>
      <c r="B276" s="9" t="s">
        <v>53</v>
      </c>
      <c r="C276" s="9">
        <v>160624</v>
      </c>
      <c r="D276" s="28">
        <v>42759</v>
      </c>
      <c r="E276" s="6">
        <v>87.031137108643236</v>
      </c>
      <c r="F276" s="6">
        <v>114.25253606280768</v>
      </c>
      <c r="G276" s="6">
        <v>105.09060918721684</v>
      </c>
      <c r="H276" s="6">
        <v>104</v>
      </c>
      <c r="I276" s="6">
        <v>97.781924355128723</v>
      </c>
      <c r="J276" s="6">
        <v>80.015118649240236</v>
      </c>
      <c r="K276" s="6">
        <v>104.46665651752413</v>
      </c>
      <c r="L276" s="6">
        <v>84.383931566806154</v>
      </c>
      <c r="M276" s="6">
        <v>91.244268556888798</v>
      </c>
      <c r="N276" s="6">
        <v>112.44228465211214</v>
      </c>
      <c r="O276" s="35">
        <f t="shared" si="20"/>
        <v>98.070846665636779</v>
      </c>
      <c r="P276" s="35">
        <f t="shared" si="21"/>
        <v>11.905299479796229</v>
      </c>
      <c r="Q276" s="35">
        <f t="shared" si="22"/>
        <v>114.25253606280768</v>
      </c>
      <c r="R276" s="35">
        <f t="shared" si="23"/>
        <v>80.015118649240236</v>
      </c>
      <c r="S276" s="18">
        <v>60</v>
      </c>
      <c r="T276" s="19">
        <v>130</v>
      </c>
    </row>
    <row r="277" spans="1:20" x14ac:dyDescent="0.2">
      <c r="A277" s="32" t="s">
        <v>12</v>
      </c>
      <c r="B277" s="9" t="s">
        <v>134</v>
      </c>
      <c r="C277" s="9">
        <v>160688</v>
      </c>
      <c r="D277" s="28">
        <v>42760</v>
      </c>
      <c r="E277" s="6">
        <v>80.785939216474276</v>
      </c>
      <c r="F277" s="6">
        <v>93.627048539071723</v>
      </c>
      <c r="G277" s="6">
        <v>84.17507095199197</v>
      </c>
      <c r="H277" s="6">
        <v>102.46929604973789</v>
      </c>
      <c r="I277" s="6">
        <v>107.26141912675048</v>
      </c>
      <c r="J277" s="6">
        <v>91.096574184902181</v>
      </c>
      <c r="K277" s="6">
        <v>98.188218439009333</v>
      </c>
      <c r="L277" s="6">
        <v>109.68524174757175</v>
      </c>
      <c r="M277" s="6">
        <v>110.95924257579642</v>
      </c>
      <c r="N277" s="6">
        <v>86.64782602754164</v>
      </c>
      <c r="O277" s="35">
        <f t="shared" si="20"/>
        <v>96.489587685884771</v>
      </c>
      <c r="P277" s="35">
        <f t="shared" si="21"/>
        <v>10.906479751149167</v>
      </c>
      <c r="Q277" s="35">
        <f t="shared" si="22"/>
        <v>110.95924257579642</v>
      </c>
      <c r="R277" s="35">
        <f t="shared" si="23"/>
        <v>80.785939216474276</v>
      </c>
      <c r="S277" s="18">
        <v>60</v>
      </c>
      <c r="T277" s="19">
        <v>130</v>
      </c>
    </row>
    <row r="278" spans="1:20" x14ac:dyDescent="0.2">
      <c r="A278" s="32" t="s">
        <v>12</v>
      </c>
      <c r="B278" s="9" t="s">
        <v>135</v>
      </c>
      <c r="C278" s="9">
        <v>160691</v>
      </c>
      <c r="D278" s="28">
        <v>42760</v>
      </c>
      <c r="E278" s="6">
        <v>90.175611763243609</v>
      </c>
      <c r="F278" s="6">
        <v>107.52392669771086</v>
      </c>
      <c r="G278" s="6">
        <v>110.17735249803064</v>
      </c>
      <c r="H278" s="6">
        <v>109.89101654499522</v>
      </c>
      <c r="I278" s="6">
        <v>108.008071795197</v>
      </c>
      <c r="J278" s="6">
        <v>79.715552761008354</v>
      </c>
      <c r="K278" s="6">
        <v>110.16205128272972</v>
      </c>
      <c r="L278" s="6">
        <v>99.331985851138128</v>
      </c>
      <c r="M278" s="6">
        <v>101.74471004851952</v>
      </c>
      <c r="N278" s="6">
        <v>102.9134700638665</v>
      </c>
      <c r="O278" s="35">
        <f t="shared" si="20"/>
        <v>101.96437493064397</v>
      </c>
      <c r="P278" s="35">
        <f t="shared" si="21"/>
        <v>10.037623470783334</v>
      </c>
      <c r="Q278" s="35">
        <f t="shared" si="22"/>
        <v>110.17735249803064</v>
      </c>
      <c r="R278" s="35">
        <f t="shared" si="23"/>
        <v>79.715552761008354</v>
      </c>
      <c r="S278" s="18">
        <v>60</v>
      </c>
      <c r="T278" s="19">
        <v>130</v>
      </c>
    </row>
    <row r="279" spans="1:20" x14ac:dyDescent="0.2">
      <c r="A279" s="32" t="s">
        <v>12</v>
      </c>
      <c r="B279" s="9" t="s">
        <v>136</v>
      </c>
      <c r="C279" s="9">
        <v>160687</v>
      </c>
      <c r="D279" s="28">
        <v>42760</v>
      </c>
      <c r="E279" s="6">
        <v>85.817959541843535</v>
      </c>
      <c r="F279" s="6">
        <v>103.65754186649167</v>
      </c>
      <c r="G279" s="6">
        <v>88.923454269880366</v>
      </c>
      <c r="H279" s="6">
        <v>90.837577933627358</v>
      </c>
      <c r="I279" s="6">
        <v>88.0716392315029</v>
      </c>
      <c r="J279" s="6">
        <v>113.56922996777939</v>
      </c>
      <c r="K279" s="6">
        <v>80.346507095375088</v>
      </c>
      <c r="L279" s="6">
        <v>116.31759705419753</v>
      </c>
      <c r="M279" s="6">
        <v>87.903224601960801</v>
      </c>
      <c r="N279" s="6">
        <v>85.331477856202127</v>
      </c>
      <c r="O279" s="35">
        <f t="shared" si="20"/>
        <v>94.077620941886067</v>
      </c>
      <c r="P279" s="35">
        <f t="shared" si="21"/>
        <v>12.520352572452827</v>
      </c>
      <c r="Q279" s="35">
        <f t="shared" si="22"/>
        <v>116.31759705419753</v>
      </c>
      <c r="R279" s="35">
        <f t="shared" si="23"/>
        <v>80.346507095375088</v>
      </c>
      <c r="S279" s="18">
        <v>60</v>
      </c>
      <c r="T279" s="19">
        <v>130</v>
      </c>
    </row>
    <row r="280" spans="1:20" x14ac:dyDescent="0.2">
      <c r="A280" s="32" t="s">
        <v>12</v>
      </c>
      <c r="B280" s="9" t="s">
        <v>76</v>
      </c>
      <c r="C280" s="9">
        <v>160799</v>
      </c>
      <c r="D280" s="28">
        <v>42761</v>
      </c>
      <c r="E280" s="6">
        <v>102.81874894516656</v>
      </c>
      <c r="F280" s="6">
        <v>82.608204238430119</v>
      </c>
      <c r="G280" s="6">
        <v>100.79460513126295</v>
      </c>
      <c r="H280" s="6">
        <v>109.49864621249216</v>
      </c>
      <c r="I280" s="6">
        <v>101.4922665927616</v>
      </c>
      <c r="J280" s="6">
        <v>80.56253432821255</v>
      </c>
      <c r="K280" s="6">
        <v>84.7871761776276</v>
      </c>
      <c r="L280" s="6">
        <v>104.0937083140757</v>
      </c>
      <c r="M280" s="6">
        <v>100.65565611860288</v>
      </c>
      <c r="N280" s="6">
        <v>104.1713242193867</v>
      </c>
      <c r="O280" s="35">
        <f t="shared" si="20"/>
        <v>97.148287027801899</v>
      </c>
      <c r="P280" s="35">
        <f t="shared" si="21"/>
        <v>10.360250599075904</v>
      </c>
      <c r="Q280" s="35">
        <f t="shared" si="22"/>
        <v>109.49864621249216</v>
      </c>
      <c r="R280" s="35">
        <f t="shared" si="23"/>
        <v>80.56253432821255</v>
      </c>
      <c r="S280" s="18">
        <v>60</v>
      </c>
      <c r="T280" s="19">
        <v>130</v>
      </c>
    </row>
    <row r="281" spans="1:20" x14ac:dyDescent="0.2">
      <c r="A281" s="32" t="s">
        <v>12</v>
      </c>
      <c r="B281" s="9" t="s">
        <v>44</v>
      </c>
      <c r="C281" s="9">
        <v>160307</v>
      </c>
      <c r="D281" s="28">
        <v>42761</v>
      </c>
      <c r="E281" s="6">
        <v>98.757458806826833</v>
      </c>
      <c r="F281" s="6">
        <v>116.33035835088126</v>
      </c>
      <c r="G281" s="6">
        <v>88.321217879380868</v>
      </c>
      <c r="H281" s="6">
        <v>93.769485781768793</v>
      </c>
      <c r="I281" s="6">
        <v>89.972255573036492</v>
      </c>
      <c r="J281" s="6">
        <v>112.2228708683793</v>
      </c>
      <c r="K281" s="6">
        <v>101.2</v>
      </c>
      <c r="L281" s="6">
        <v>95.227068273090651</v>
      </c>
      <c r="M281" s="6">
        <v>95.3</v>
      </c>
      <c r="N281" s="6">
        <v>105.41850807336758</v>
      </c>
      <c r="O281" s="35">
        <f t="shared" si="20"/>
        <v>99.651922360673183</v>
      </c>
      <c r="P281" s="35">
        <f t="shared" si="21"/>
        <v>9.2367113487904628</v>
      </c>
      <c r="Q281" s="35">
        <f t="shared" si="22"/>
        <v>116.33035835088126</v>
      </c>
      <c r="R281" s="35">
        <f t="shared" si="23"/>
        <v>88.321217879380868</v>
      </c>
      <c r="S281" s="18">
        <v>60</v>
      </c>
      <c r="T281" s="19">
        <v>130</v>
      </c>
    </row>
    <row r="282" spans="1:20" x14ac:dyDescent="0.2">
      <c r="A282" s="32" t="s">
        <v>12</v>
      </c>
      <c r="B282" s="9" t="s">
        <v>45</v>
      </c>
      <c r="C282" s="9">
        <v>160224</v>
      </c>
      <c r="D282" s="28">
        <v>42761</v>
      </c>
      <c r="E282" s="6">
        <v>84.729061616867938</v>
      </c>
      <c r="F282" s="6">
        <v>79.762778388950196</v>
      </c>
      <c r="G282" s="6">
        <v>104.8551283486793</v>
      </c>
      <c r="H282" s="6">
        <v>98.847482128721566</v>
      </c>
      <c r="I282" s="6">
        <v>83.26724951702441</v>
      </c>
      <c r="J282" s="6">
        <v>96.476592324892579</v>
      </c>
      <c r="K282" s="6">
        <v>96.746101816181508</v>
      </c>
      <c r="L282" s="6">
        <v>113.14166276482962</v>
      </c>
      <c r="M282" s="6">
        <v>79.732927830505815</v>
      </c>
      <c r="N282" s="6">
        <v>81.924198940017931</v>
      </c>
      <c r="O282" s="35">
        <f t="shared" si="20"/>
        <v>91.948318367667099</v>
      </c>
      <c r="P282" s="35">
        <f t="shared" si="21"/>
        <v>11.702472614065931</v>
      </c>
      <c r="Q282" s="35">
        <f t="shared" si="22"/>
        <v>113.14166276482962</v>
      </c>
      <c r="R282" s="35">
        <f t="shared" si="23"/>
        <v>79.732927830505815</v>
      </c>
      <c r="S282" s="18">
        <v>60</v>
      </c>
      <c r="T282" s="19">
        <v>130</v>
      </c>
    </row>
    <row r="283" spans="1:20" ht="12.75" customHeight="1" x14ac:dyDescent="0.2">
      <c r="A283" s="32" t="s">
        <v>12</v>
      </c>
      <c r="B283" s="9" t="s">
        <v>139</v>
      </c>
      <c r="C283" s="9">
        <v>160279</v>
      </c>
      <c r="D283" s="28">
        <v>42762</v>
      </c>
      <c r="E283" s="6">
        <v>112.67751326217595</v>
      </c>
      <c r="F283" s="6">
        <v>86.244173638969841</v>
      </c>
      <c r="G283" s="6">
        <v>91.723466717837113</v>
      </c>
      <c r="H283" s="6">
        <v>97.448349290034884</v>
      </c>
      <c r="I283" s="6">
        <v>90.475408745654576</v>
      </c>
      <c r="J283" s="6">
        <v>111.90066449580056</v>
      </c>
      <c r="K283" s="6">
        <v>84.441820975678667</v>
      </c>
      <c r="L283" s="6">
        <v>104.68967616665675</v>
      </c>
      <c r="M283" s="6">
        <v>88.952761246710764</v>
      </c>
      <c r="N283" s="6">
        <v>105.15120515727756</v>
      </c>
      <c r="O283" s="35">
        <f t="shared" si="20"/>
        <v>97.370503969679675</v>
      </c>
      <c r="P283" s="35">
        <f t="shared" si="21"/>
        <v>10.545044027717887</v>
      </c>
      <c r="Q283" s="35">
        <f t="shared" si="22"/>
        <v>112.67751326217595</v>
      </c>
      <c r="R283" s="35">
        <f t="shared" si="23"/>
        <v>84.441820975678667</v>
      </c>
      <c r="S283" s="18">
        <v>60</v>
      </c>
      <c r="T283" s="19">
        <v>130</v>
      </c>
    </row>
    <row r="284" spans="1:20" x14ac:dyDescent="0.2">
      <c r="A284" s="32" t="s">
        <v>12</v>
      </c>
      <c r="B284" s="9" t="s">
        <v>43</v>
      </c>
      <c r="C284" s="9">
        <v>160120</v>
      </c>
      <c r="D284" s="28">
        <v>42765</v>
      </c>
      <c r="E284" s="6">
        <v>118.33187127156899</v>
      </c>
      <c r="F284" s="6">
        <v>115.52140227557886</v>
      </c>
      <c r="G284" s="6">
        <v>101.93454091361136</v>
      </c>
      <c r="H284" s="6">
        <v>98.771844320072262</v>
      </c>
      <c r="I284" s="6">
        <v>108.31747505079244</v>
      </c>
      <c r="J284" s="6">
        <v>83.142632967809888</v>
      </c>
      <c r="K284" s="6">
        <v>118.41217687252376</v>
      </c>
      <c r="L284" s="6">
        <v>98.155846285520681</v>
      </c>
      <c r="M284" s="6">
        <v>88.392829712902227</v>
      </c>
      <c r="N284" s="6">
        <v>106.96552652462977</v>
      </c>
      <c r="O284" s="35">
        <f t="shared" si="20"/>
        <v>103.79461461950102</v>
      </c>
      <c r="P284" s="35">
        <f t="shared" si="21"/>
        <v>12.097918017200971</v>
      </c>
      <c r="Q284" s="35">
        <f t="shared" si="22"/>
        <v>118.41217687252376</v>
      </c>
      <c r="R284" s="35">
        <f t="shared" si="23"/>
        <v>83.142632967809888</v>
      </c>
      <c r="S284" s="18">
        <v>60</v>
      </c>
      <c r="T284" s="19">
        <v>130</v>
      </c>
    </row>
    <row r="285" spans="1:20" x14ac:dyDescent="0.2">
      <c r="A285" s="32" t="s">
        <v>12</v>
      </c>
      <c r="B285" s="9" t="s">
        <v>53</v>
      </c>
      <c r="C285" s="9">
        <v>160921</v>
      </c>
      <c r="D285" s="28">
        <v>42765</v>
      </c>
      <c r="E285" s="6">
        <v>107.48889101402159</v>
      </c>
      <c r="F285" s="6">
        <v>111.57660998532381</v>
      </c>
      <c r="G285" s="6">
        <v>105.5935109615167</v>
      </c>
      <c r="H285" s="6">
        <v>91.043574463822594</v>
      </c>
      <c r="I285" s="6">
        <v>114.97935431243451</v>
      </c>
      <c r="J285" s="6">
        <v>100.0605833488529</v>
      </c>
      <c r="K285" s="6">
        <v>103.1</v>
      </c>
      <c r="L285" s="6">
        <v>102.68850740591563</v>
      </c>
      <c r="M285" s="6">
        <v>85.044226464580774</v>
      </c>
      <c r="N285" s="6">
        <v>98.4</v>
      </c>
      <c r="O285" s="35">
        <f t="shared" si="20"/>
        <v>101.99752579564685</v>
      </c>
      <c r="P285" s="35">
        <f t="shared" si="21"/>
        <v>9.0010072131781289</v>
      </c>
      <c r="Q285" s="35">
        <f t="shared" si="22"/>
        <v>114.97935431243451</v>
      </c>
      <c r="R285" s="35">
        <f t="shared" si="23"/>
        <v>85.044226464580774</v>
      </c>
      <c r="S285" s="18">
        <v>60</v>
      </c>
      <c r="T285" s="19">
        <v>130</v>
      </c>
    </row>
    <row r="286" spans="1:20" x14ac:dyDescent="0.2">
      <c r="A286" s="32" t="s">
        <v>12</v>
      </c>
      <c r="B286" s="9" t="s">
        <v>53</v>
      </c>
      <c r="C286" s="9">
        <v>160974</v>
      </c>
      <c r="D286" s="28">
        <v>42765</v>
      </c>
      <c r="E286" s="6">
        <v>86.796644528594953</v>
      </c>
      <c r="F286" s="6">
        <v>106.53923262453202</v>
      </c>
      <c r="G286" s="6">
        <v>112.53043881683385</v>
      </c>
      <c r="H286" s="6">
        <v>93.289067283274548</v>
      </c>
      <c r="I286" s="6">
        <v>112.93353900718824</v>
      </c>
      <c r="J286" s="6">
        <v>88.08922587216081</v>
      </c>
      <c r="K286" s="6">
        <v>108.77209519711764</v>
      </c>
      <c r="L286" s="6">
        <v>80.964508638955508</v>
      </c>
      <c r="M286" s="6">
        <v>82.710968683867549</v>
      </c>
      <c r="N286" s="6">
        <v>96.193345097661691</v>
      </c>
      <c r="O286" s="35">
        <f t="shared" si="20"/>
        <v>96.881906575018689</v>
      </c>
      <c r="P286" s="35">
        <f t="shared" si="21"/>
        <v>12.399629879323745</v>
      </c>
      <c r="Q286" s="35">
        <f t="shared" si="22"/>
        <v>112.93353900718824</v>
      </c>
      <c r="R286" s="35">
        <f t="shared" si="23"/>
        <v>80.964508638955508</v>
      </c>
      <c r="S286" s="18">
        <v>60</v>
      </c>
      <c r="T286" s="19">
        <v>130</v>
      </c>
    </row>
    <row r="287" spans="1:20" x14ac:dyDescent="0.2">
      <c r="A287" s="32" t="s">
        <v>12</v>
      </c>
      <c r="B287" s="9" t="s">
        <v>71</v>
      </c>
      <c r="C287" s="9">
        <v>160937</v>
      </c>
      <c r="D287" s="28">
        <v>42766</v>
      </c>
      <c r="E287" s="6">
        <v>83.344512129615978</v>
      </c>
      <c r="F287" s="6">
        <v>85.3</v>
      </c>
      <c r="G287" s="6">
        <v>83.418907266693779</v>
      </c>
      <c r="H287" s="6">
        <v>83.102710874234276</v>
      </c>
      <c r="I287" s="6">
        <v>112.68335514912401</v>
      </c>
      <c r="J287" s="6">
        <v>80.607843806881391</v>
      </c>
      <c r="K287" s="6">
        <v>84.110929632430285</v>
      </c>
      <c r="L287" s="6">
        <v>110.60096726482348</v>
      </c>
      <c r="M287" s="6">
        <v>95.450121268557979</v>
      </c>
      <c r="N287" s="6">
        <v>109.42566016366783</v>
      </c>
      <c r="O287" s="35">
        <f t="shared" si="20"/>
        <v>92.804500755602888</v>
      </c>
      <c r="P287" s="35">
        <f t="shared" si="21"/>
        <v>13.112779806204028</v>
      </c>
      <c r="Q287" s="35">
        <f t="shared" si="22"/>
        <v>112.68335514912401</v>
      </c>
      <c r="R287" s="35">
        <f t="shared" si="23"/>
        <v>80.607843806881391</v>
      </c>
      <c r="S287" s="18">
        <v>60</v>
      </c>
      <c r="T287" s="19">
        <v>130</v>
      </c>
    </row>
    <row r="288" spans="1:20" x14ac:dyDescent="0.2">
      <c r="A288" s="32" t="s">
        <v>12</v>
      </c>
      <c r="B288" s="9" t="s">
        <v>140</v>
      </c>
      <c r="C288" s="9">
        <v>161153</v>
      </c>
      <c r="D288" s="28">
        <v>42766</v>
      </c>
      <c r="E288" s="6">
        <v>85.479727992999642</v>
      </c>
      <c r="F288" s="6">
        <v>107.12499301979898</v>
      </c>
      <c r="G288" s="6">
        <v>108.36966707620665</v>
      </c>
      <c r="H288" s="6">
        <v>102.25632496571447</v>
      </c>
      <c r="I288" s="6">
        <v>103.78881944901721</v>
      </c>
      <c r="J288" s="6">
        <v>95.360875126526182</v>
      </c>
      <c r="K288" s="6">
        <v>92.487771433251169</v>
      </c>
      <c r="L288" s="6">
        <v>92.5629420699169</v>
      </c>
      <c r="M288" s="6">
        <v>108.64948030501807</v>
      </c>
      <c r="N288" s="6">
        <v>89.719291712322388</v>
      </c>
      <c r="O288" s="35">
        <f t="shared" si="20"/>
        <v>98.579989315077157</v>
      </c>
      <c r="P288" s="35">
        <f t="shared" si="21"/>
        <v>8.4637026576932808</v>
      </c>
      <c r="Q288" s="35">
        <f t="shared" si="22"/>
        <v>108.64948030501807</v>
      </c>
      <c r="R288" s="35">
        <f t="shared" si="23"/>
        <v>85.479727992999642</v>
      </c>
      <c r="S288" s="18">
        <v>60</v>
      </c>
      <c r="T288" s="19">
        <v>130</v>
      </c>
    </row>
    <row r="289" spans="1:20" x14ac:dyDescent="0.2">
      <c r="A289" s="32" t="s">
        <v>12</v>
      </c>
      <c r="B289" s="9" t="s">
        <v>116</v>
      </c>
      <c r="C289" s="9">
        <v>160833</v>
      </c>
      <c r="D289" s="28">
        <v>42766</v>
      </c>
      <c r="E289" s="6">
        <v>91.171467168802266</v>
      </c>
      <c r="F289" s="6">
        <v>87.867598500093308</v>
      </c>
      <c r="G289" s="6">
        <v>112.11575077098706</v>
      </c>
      <c r="H289" s="6">
        <v>96</v>
      </c>
      <c r="I289" s="6">
        <v>110.26922356239366</v>
      </c>
      <c r="J289" s="6">
        <v>97.61085260650006</v>
      </c>
      <c r="K289" s="6">
        <v>84.885083178258853</v>
      </c>
      <c r="L289" s="6">
        <v>81.02604298765479</v>
      </c>
      <c r="M289" s="6">
        <v>94.8</v>
      </c>
      <c r="N289" s="6">
        <v>93.111652997905693</v>
      </c>
      <c r="O289" s="35">
        <f t="shared" si="20"/>
        <v>94.885767177259567</v>
      </c>
      <c r="P289" s="35">
        <f t="shared" si="21"/>
        <v>10.002787715305614</v>
      </c>
      <c r="Q289" s="35">
        <f t="shared" si="22"/>
        <v>112.11575077098706</v>
      </c>
      <c r="R289" s="35">
        <f t="shared" si="23"/>
        <v>81.02604298765479</v>
      </c>
      <c r="S289" s="18">
        <v>60</v>
      </c>
      <c r="T289" s="19">
        <v>130</v>
      </c>
    </row>
    <row r="290" spans="1:20" x14ac:dyDescent="0.2">
      <c r="A290" s="5" t="s">
        <v>12</v>
      </c>
      <c r="B290" s="10" t="s">
        <v>60</v>
      </c>
      <c r="C290" s="9">
        <v>160919</v>
      </c>
      <c r="D290" s="3">
        <v>42767</v>
      </c>
      <c r="E290" s="6">
        <v>91.3</v>
      </c>
      <c r="F290" s="6">
        <v>93.413925796226081</v>
      </c>
      <c r="G290" s="6">
        <v>110.07538310526779</v>
      </c>
      <c r="H290" s="6">
        <v>113.50678013208525</v>
      </c>
      <c r="I290" s="6">
        <v>99.720274147241298</v>
      </c>
      <c r="J290" s="6">
        <v>82.597745037694196</v>
      </c>
      <c r="K290" s="6">
        <v>95.266619545423453</v>
      </c>
      <c r="L290" s="6">
        <v>110.50163518708604</v>
      </c>
      <c r="M290" s="6">
        <v>90.852800311868805</v>
      </c>
      <c r="N290" s="6">
        <v>81.679841628834254</v>
      </c>
      <c r="O290" s="35">
        <f t="shared" si="20"/>
        <v>96.891500489172728</v>
      </c>
      <c r="P290" s="35">
        <f t="shared" si="21"/>
        <v>11.359237831040243</v>
      </c>
      <c r="Q290" s="35">
        <f t="shared" si="22"/>
        <v>113.50678013208525</v>
      </c>
      <c r="R290" s="35">
        <f t="shared" si="23"/>
        <v>81.679841628834254</v>
      </c>
      <c r="S290" s="18">
        <v>60</v>
      </c>
      <c r="T290" s="19">
        <v>130</v>
      </c>
    </row>
    <row r="291" spans="1:20" x14ac:dyDescent="0.2">
      <c r="A291" s="5" t="s">
        <v>12</v>
      </c>
      <c r="B291" s="10" t="s">
        <v>44</v>
      </c>
      <c r="C291" s="9">
        <v>160253</v>
      </c>
      <c r="D291" s="3">
        <v>42767</v>
      </c>
      <c r="E291" s="6">
        <v>84.289610710796197</v>
      </c>
      <c r="F291" s="6">
        <v>87.336397659357715</v>
      </c>
      <c r="G291" s="6">
        <v>112.10143993155589</v>
      </c>
      <c r="H291" s="6">
        <v>103.37465169424522</v>
      </c>
      <c r="I291" s="6">
        <v>86.99901980631239</v>
      </c>
      <c r="J291" s="6">
        <v>98.007124454824549</v>
      </c>
      <c r="K291" s="6">
        <v>82.650624188532177</v>
      </c>
      <c r="L291" s="6">
        <v>80.661798581870897</v>
      </c>
      <c r="M291" s="6">
        <v>101.29201018379503</v>
      </c>
      <c r="N291" s="6">
        <v>94.722813609234265</v>
      </c>
      <c r="O291" s="35">
        <f t="shared" si="20"/>
        <v>93.143549082052431</v>
      </c>
      <c r="P291" s="35">
        <f t="shared" si="21"/>
        <v>10.394384098163275</v>
      </c>
      <c r="Q291" s="35">
        <f t="shared" si="22"/>
        <v>112.10143993155589</v>
      </c>
      <c r="R291" s="35">
        <f t="shared" si="23"/>
        <v>80.661798581870897</v>
      </c>
      <c r="S291" s="18">
        <v>60</v>
      </c>
      <c r="T291" s="19">
        <v>130</v>
      </c>
    </row>
    <row r="292" spans="1:20" x14ac:dyDescent="0.2">
      <c r="A292" s="5" t="s">
        <v>12</v>
      </c>
      <c r="B292" s="10" t="s">
        <v>45</v>
      </c>
      <c r="C292" s="9">
        <v>160224</v>
      </c>
      <c r="D292" s="3">
        <v>42767</v>
      </c>
      <c r="E292" s="6">
        <v>83.494504921702344</v>
      </c>
      <c r="F292" s="6">
        <v>91.4</v>
      </c>
      <c r="G292" s="6">
        <v>106.97665036357451</v>
      </c>
      <c r="H292" s="6">
        <v>97.906966560510298</v>
      </c>
      <c r="I292" s="6">
        <v>98.38359776500657</v>
      </c>
      <c r="J292" s="6">
        <v>79.805663214136473</v>
      </c>
      <c r="K292" s="6">
        <v>87.793046415268662</v>
      </c>
      <c r="L292" s="6">
        <v>109.10627135329041</v>
      </c>
      <c r="M292" s="6">
        <v>82.32782739611352</v>
      </c>
      <c r="N292" s="6">
        <v>98.173054813855259</v>
      </c>
      <c r="O292" s="35">
        <f t="shared" si="20"/>
        <v>93.536758280345808</v>
      </c>
      <c r="P292" s="35">
        <f t="shared" si="21"/>
        <v>10.218241712348227</v>
      </c>
      <c r="Q292" s="35">
        <f t="shared" si="22"/>
        <v>109.10627135329041</v>
      </c>
      <c r="R292" s="35">
        <f t="shared" si="23"/>
        <v>79.805663214136473</v>
      </c>
      <c r="S292" s="18">
        <v>60</v>
      </c>
      <c r="T292" s="19">
        <v>130</v>
      </c>
    </row>
    <row r="293" spans="1:20" x14ac:dyDescent="0.2">
      <c r="A293" s="5" t="s">
        <v>12</v>
      </c>
      <c r="B293" s="10" t="s">
        <v>43</v>
      </c>
      <c r="C293" s="9">
        <v>161265</v>
      </c>
      <c r="D293" s="3">
        <v>42768</v>
      </c>
      <c r="E293" s="6">
        <v>104.09525999010096</v>
      </c>
      <c r="F293" s="6">
        <v>92.305241152451657</v>
      </c>
      <c r="G293" s="6">
        <v>97.569996530197628</v>
      </c>
      <c r="H293" s="6">
        <v>87.223596898567266</v>
      </c>
      <c r="I293" s="6">
        <v>89.527187422116953</v>
      </c>
      <c r="J293" s="6">
        <v>105.47480023211992</v>
      </c>
      <c r="K293" s="6">
        <v>106.10217316155092</v>
      </c>
      <c r="L293" s="6">
        <v>114.09956291184425</v>
      </c>
      <c r="M293" s="6">
        <v>80.907438992971066</v>
      </c>
      <c r="N293" s="6">
        <v>85.320006545975531</v>
      </c>
      <c r="O293" s="35">
        <f t="shared" si="20"/>
        <v>96.262526383789606</v>
      </c>
      <c r="P293" s="35">
        <f t="shared" si="21"/>
        <v>10.858433982405504</v>
      </c>
      <c r="Q293" s="35">
        <f t="shared" si="22"/>
        <v>114.09956291184425</v>
      </c>
      <c r="R293" s="35">
        <f t="shared" si="23"/>
        <v>80.907438992971066</v>
      </c>
      <c r="S293" s="18">
        <v>60</v>
      </c>
      <c r="T293" s="19">
        <v>130</v>
      </c>
    </row>
    <row r="294" spans="1:20" x14ac:dyDescent="0.2">
      <c r="A294" s="5" t="s">
        <v>12</v>
      </c>
      <c r="B294" s="10" t="s">
        <v>53</v>
      </c>
      <c r="C294" s="9">
        <v>161083</v>
      </c>
      <c r="D294" s="3">
        <v>42768</v>
      </c>
      <c r="E294" s="6">
        <v>83.761955957665904</v>
      </c>
      <c r="F294" s="6">
        <v>106.96299492117799</v>
      </c>
      <c r="G294" s="6">
        <v>79.838399997049649</v>
      </c>
      <c r="H294" s="6">
        <v>103.29886099233877</v>
      </c>
      <c r="I294" s="6">
        <v>88.967132798135594</v>
      </c>
      <c r="J294" s="6">
        <v>91.042330836125629</v>
      </c>
      <c r="K294" s="6">
        <v>112.13560791676328</v>
      </c>
      <c r="L294" s="6">
        <v>80.468415299374087</v>
      </c>
      <c r="M294" s="6">
        <v>93.175141651423203</v>
      </c>
      <c r="N294" s="6">
        <v>96.3</v>
      </c>
      <c r="O294" s="35">
        <f t="shared" si="20"/>
        <v>93.595084037005421</v>
      </c>
      <c r="P294" s="35">
        <f t="shared" si="21"/>
        <v>11.106999563024795</v>
      </c>
      <c r="Q294" s="35">
        <f t="shared" si="22"/>
        <v>112.13560791676328</v>
      </c>
      <c r="R294" s="35">
        <f t="shared" si="23"/>
        <v>79.838399997049649</v>
      </c>
      <c r="S294" s="18">
        <v>60</v>
      </c>
      <c r="T294" s="19">
        <v>130</v>
      </c>
    </row>
    <row r="295" spans="1:20" x14ac:dyDescent="0.2">
      <c r="A295" s="5" t="s">
        <v>12</v>
      </c>
      <c r="B295" s="10" t="s">
        <v>45</v>
      </c>
      <c r="C295" s="9">
        <v>160224</v>
      </c>
      <c r="D295" s="3">
        <v>42769</v>
      </c>
      <c r="E295" s="6">
        <v>111.42938010651925</v>
      </c>
      <c r="F295" s="6">
        <v>104.42421038337702</v>
      </c>
      <c r="G295" s="6">
        <v>114.45997093538597</v>
      </c>
      <c r="H295" s="6">
        <v>92.112294773748772</v>
      </c>
      <c r="I295" s="6">
        <v>86.164860474093715</v>
      </c>
      <c r="J295" s="6">
        <v>104.86477440134075</v>
      </c>
      <c r="K295" s="6">
        <v>86.089341407767662</v>
      </c>
      <c r="L295" s="6">
        <v>115.63439919984725</v>
      </c>
      <c r="M295" s="6">
        <v>112.50910731996754</v>
      </c>
      <c r="N295" s="6">
        <v>95.626165506450263</v>
      </c>
      <c r="O295" s="35">
        <f t="shared" si="20"/>
        <v>102.33145045084981</v>
      </c>
      <c r="P295" s="35">
        <f t="shared" si="21"/>
        <v>11.526686807785289</v>
      </c>
      <c r="Q295" s="35">
        <f t="shared" si="22"/>
        <v>115.63439919984725</v>
      </c>
      <c r="R295" s="35">
        <f t="shared" si="23"/>
        <v>86.089341407767662</v>
      </c>
      <c r="S295" s="18">
        <v>60</v>
      </c>
      <c r="T295" s="19">
        <v>130</v>
      </c>
    </row>
    <row r="296" spans="1:20" x14ac:dyDescent="0.2">
      <c r="A296" s="5" t="s">
        <v>12</v>
      </c>
      <c r="B296" s="10" t="s">
        <v>81</v>
      </c>
      <c r="C296" s="9">
        <v>156580</v>
      </c>
      <c r="D296" s="3">
        <v>42769</v>
      </c>
      <c r="E296" s="6">
        <v>100.04364950506852</v>
      </c>
      <c r="F296" s="6">
        <v>112.34917243384038</v>
      </c>
      <c r="G296" s="6">
        <v>100.3</v>
      </c>
      <c r="H296" s="6">
        <v>87.74824397042147</v>
      </c>
      <c r="I296" s="6">
        <v>102.79500539883028</v>
      </c>
      <c r="J296" s="6">
        <v>90.330324312986761</v>
      </c>
      <c r="K296" s="6">
        <v>102.83784199368321</v>
      </c>
      <c r="L296" s="6">
        <v>92.76529076965447</v>
      </c>
      <c r="M296" s="6">
        <v>106.29316095893546</v>
      </c>
      <c r="N296" s="6">
        <v>108.67858506085301</v>
      </c>
      <c r="O296" s="35">
        <f t="shared" si="20"/>
        <v>100.41412744042736</v>
      </c>
      <c r="P296" s="35">
        <f t="shared" si="21"/>
        <v>8.0112090704419003</v>
      </c>
      <c r="Q296" s="35">
        <f t="shared" si="22"/>
        <v>112.34917243384038</v>
      </c>
      <c r="R296" s="35">
        <f t="shared" si="23"/>
        <v>87.74824397042147</v>
      </c>
      <c r="S296" s="18">
        <v>60</v>
      </c>
      <c r="T296" s="19">
        <v>130</v>
      </c>
    </row>
    <row r="297" spans="1:20" x14ac:dyDescent="0.2">
      <c r="A297" s="5" t="s">
        <v>12</v>
      </c>
      <c r="B297" s="10" t="s">
        <v>43</v>
      </c>
      <c r="C297" s="9">
        <v>161290</v>
      </c>
      <c r="D297" s="3">
        <v>42769</v>
      </c>
      <c r="E297" s="6">
        <v>116.73998598404174</v>
      </c>
      <c r="F297" s="6">
        <v>84.185500664240422</v>
      </c>
      <c r="G297" s="6">
        <v>101.26011107421803</v>
      </c>
      <c r="H297" s="6">
        <v>105.71587204047319</v>
      </c>
      <c r="I297" s="6">
        <v>94.269471130527791</v>
      </c>
      <c r="J297" s="6">
        <v>111.28257738503962</v>
      </c>
      <c r="K297" s="6">
        <v>84.596719939066432</v>
      </c>
      <c r="L297" s="6">
        <v>118.47245174783981</v>
      </c>
      <c r="M297" s="6">
        <v>85.593234411534112</v>
      </c>
      <c r="N297" s="6">
        <v>89.553074808378838</v>
      </c>
      <c r="O297" s="35">
        <f t="shared" si="20"/>
        <v>99.166899918536018</v>
      </c>
      <c r="P297" s="35">
        <f t="shared" si="21"/>
        <v>13.387246003803295</v>
      </c>
      <c r="Q297" s="35">
        <f t="shared" si="22"/>
        <v>118.47245174783981</v>
      </c>
      <c r="R297" s="35">
        <f t="shared" si="23"/>
        <v>84.185500664240422</v>
      </c>
      <c r="S297" s="18">
        <v>60</v>
      </c>
      <c r="T297" s="19">
        <v>130</v>
      </c>
    </row>
    <row r="298" spans="1:20" x14ac:dyDescent="0.2">
      <c r="A298" s="5" t="s">
        <v>12</v>
      </c>
      <c r="B298" s="10" t="s">
        <v>45</v>
      </c>
      <c r="C298" s="9">
        <v>160224</v>
      </c>
      <c r="D298" s="3">
        <v>42772</v>
      </c>
      <c r="E298" s="6">
        <v>115.62904662999861</v>
      </c>
      <c r="F298" s="6">
        <v>103.83437004484699</v>
      </c>
      <c r="G298" s="6">
        <v>91.999520166251983</v>
      </c>
      <c r="H298" s="6">
        <v>95.671278776282549</v>
      </c>
      <c r="I298" s="6">
        <v>106.73926527032685</v>
      </c>
      <c r="J298" s="6">
        <v>105.32167665301441</v>
      </c>
      <c r="K298" s="6">
        <v>92.497941814553087</v>
      </c>
      <c r="L298" s="6">
        <v>106.87258038478873</v>
      </c>
      <c r="M298" s="6">
        <v>79.645614349646593</v>
      </c>
      <c r="N298" s="6">
        <v>83.566325198555631</v>
      </c>
      <c r="O298" s="35">
        <f t="shared" si="20"/>
        <v>98.177761928826556</v>
      </c>
      <c r="P298" s="35">
        <f t="shared" si="21"/>
        <v>11.402374708587015</v>
      </c>
      <c r="Q298" s="35">
        <f t="shared" si="22"/>
        <v>115.62904662999861</v>
      </c>
      <c r="R298" s="35">
        <f t="shared" si="23"/>
        <v>79.645614349646593</v>
      </c>
      <c r="S298" s="18">
        <v>60</v>
      </c>
      <c r="T298" s="19">
        <v>130</v>
      </c>
    </row>
    <row r="299" spans="1:20" x14ac:dyDescent="0.2">
      <c r="A299" s="5" t="s">
        <v>12</v>
      </c>
      <c r="B299" s="10" t="s">
        <v>43</v>
      </c>
      <c r="C299" s="9">
        <v>161288</v>
      </c>
      <c r="D299" s="3">
        <v>42772</v>
      </c>
      <c r="E299" s="6">
        <v>111.8933884281322</v>
      </c>
      <c r="F299" s="6">
        <v>114.48199888688353</v>
      </c>
      <c r="G299" s="6">
        <v>113.47727432670953</v>
      </c>
      <c r="H299" s="6">
        <v>99.844534211000223</v>
      </c>
      <c r="I299" s="6">
        <v>98.200050150507565</v>
      </c>
      <c r="J299" s="6">
        <v>110.57541382203544</v>
      </c>
      <c r="K299" s="6">
        <v>85.355674033076824</v>
      </c>
      <c r="L299" s="6">
        <v>90.562708788800848</v>
      </c>
      <c r="M299" s="6">
        <v>88.229779823720023</v>
      </c>
      <c r="N299" s="6">
        <v>111.59311300730496</v>
      </c>
      <c r="O299" s="35">
        <f t="shared" si="20"/>
        <v>102.42139354781712</v>
      </c>
      <c r="P299" s="35">
        <f t="shared" si="21"/>
        <v>11.38101198104239</v>
      </c>
      <c r="Q299" s="35">
        <f t="shared" si="22"/>
        <v>114.48199888688353</v>
      </c>
      <c r="R299" s="35">
        <f t="shared" si="23"/>
        <v>85.355674033076824</v>
      </c>
      <c r="S299" s="18">
        <v>60</v>
      </c>
      <c r="T299" s="19">
        <v>130</v>
      </c>
    </row>
    <row r="300" spans="1:20" x14ac:dyDescent="0.2">
      <c r="A300" s="5" t="s">
        <v>12</v>
      </c>
      <c r="B300" s="10" t="s">
        <v>53</v>
      </c>
      <c r="C300" s="9">
        <v>161511</v>
      </c>
      <c r="D300" s="3">
        <v>42772</v>
      </c>
      <c r="E300" s="6">
        <v>97.561474213616037</v>
      </c>
      <c r="F300" s="6">
        <v>115.13901345322192</v>
      </c>
      <c r="G300" s="6">
        <v>118.52126291904906</v>
      </c>
      <c r="H300" s="6">
        <v>104.3659051751886</v>
      </c>
      <c r="I300" s="6">
        <v>118.02745037781985</v>
      </c>
      <c r="J300" s="6">
        <v>98.835596232771948</v>
      </c>
      <c r="K300" s="6">
        <v>79.751078960793393</v>
      </c>
      <c r="L300" s="6">
        <v>103.5172184254684</v>
      </c>
      <c r="M300" s="6">
        <v>102.85680788238514</v>
      </c>
      <c r="N300" s="6">
        <v>117.3289301680017</v>
      </c>
      <c r="O300" s="35">
        <f t="shared" si="20"/>
        <v>105.5904737808316</v>
      </c>
      <c r="P300" s="35">
        <f t="shared" si="21"/>
        <v>12.210596843762055</v>
      </c>
      <c r="Q300" s="35">
        <f t="shared" si="22"/>
        <v>118.52126291904906</v>
      </c>
      <c r="R300" s="35">
        <f t="shared" si="23"/>
        <v>79.751078960793393</v>
      </c>
      <c r="S300" s="18">
        <v>60</v>
      </c>
      <c r="T300" s="19">
        <v>130</v>
      </c>
    </row>
    <row r="301" spans="1:20" x14ac:dyDescent="0.2">
      <c r="A301" s="5" t="s">
        <v>12</v>
      </c>
      <c r="B301" s="10" t="s">
        <v>76</v>
      </c>
      <c r="C301" s="9">
        <v>160799</v>
      </c>
      <c r="D301" s="3">
        <v>42773</v>
      </c>
      <c r="E301" s="6">
        <v>79.712510418401337</v>
      </c>
      <c r="F301" s="6">
        <v>98.2</v>
      </c>
      <c r="G301" s="6">
        <v>93.1</v>
      </c>
      <c r="H301" s="6">
        <v>96.270162670009128</v>
      </c>
      <c r="I301" s="6">
        <v>107.08471015575336</v>
      </c>
      <c r="J301" s="6">
        <v>83.866534603674268</v>
      </c>
      <c r="K301" s="6">
        <v>93.1</v>
      </c>
      <c r="L301" s="6">
        <v>108.22313575813354</v>
      </c>
      <c r="M301" s="6">
        <v>91.91107585556648</v>
      </c>
      <c r="N301" s="6">
        <v>79.226240575876176</v>
      </c>
      <c r="O301" s="35">
        <f t="shared" si="20"/>
        <v>93.069437003741442</v>
      </c>
      <c r="P301" s="35">
        <f t="shared" si="21"/>
        <v>10.103401217128724</v>
      </c>
      <c r="Q301" s="35">
        <f t="shared" si="22"/>
        <v>108.22313575813354</v>
      </c>
      <c r="R301" s="35">
        <f t="shared" si="23"/>
        <v>79.226240575876176</v>
      </c>
      <c r="S301" s="18">
        <v>60</v>
      </c>
      <c r="T301" s="19">
        <v>130</v>
      </c>
    </row>
    <row r="302" spans="1:20" x14ac:dyDescent="0.2">
      <c r="A302" s="5" t="s">
        <v>12</v>
      </c>
      <c r="B302" s="10" t="s">
        <v>73</v>
      </c>
      <c r="C302" s="9">
        <v>159810</v>
      </c>
      <c r="D302" s="3">
        <v>42773</v>
      </c>
      <c r="E302" s="6">
        <v>107.15466117851361</v>
      </c>
      <c r="F302" s="6">
        <v>86.286490790799178</v>
      </c>
      <c r="G302" s="6">
        <v>83.659938327189224</v>
      </c>
      <c r="H302" s="6">
        <v>113.88534722891109</v>
      </c>
      <c r="I302" s="6">
        <v>106.82629192014386</v>
      </c>
      <c r="J302" s="6">
        <v>100.2</v>
      </c>
      <c r="K302" s="6">
        <v>101.58398709116688</v>
      </c>
      <c r="L302" s="6">
        <v>94.752425987098064</v>
      </c>
      <c r="M302" s="6">
        <v>81.977221331153885</v>
      </c>
      <c r="N302" s="6">
        <v>93.4</v>
      </c>
      <c r="O302" s="35">
        <f t="shared" ref="O302:O313" si="24">AVERAGE(E302:N302)</f>
        <v>96.972636385497566</v>
      </c>
      <c r="P302" s="35">
        <f t="shared" ref="P302:P313" si="25">_xlfn.STDEV.S(E302:N302)</f>
        <v>10.813908484785598</v>
      </c>
      <c r="Q302" s="35">
        <f t="shared" ref="Q302:Q313" si="26">MAX(E302:N302)</f>
        <v>113.88534722891109</v>
      </c>
      <c r="R302" s="35">
        <f t="shared" ref="R302:R313" si="27">MIN(E302:N302)</f>
        <v>81.977221331153885</v>
      </c>
      <c r="S302" s="18">
        <v>60</v>
      </c>
      <c r="T302" s="19">
        <v>130</v>
      </c>
    </row>
    <row r="303" spans="1:20" x14ac:dyDescent="0.2">
      <c r="A303" s="5" t="s">
        <v>12</v>
      </c>
      <c r="B303" s="10" t="s">
        <v>53</v>
      </c>
      <c r="C303" s="9">
        <v>161654</v>
      </c>
      <c r="D303" s="3">
        <v>42773</v>
      </c>
      <c r="E303" s="6">
        <v>89.895653829803805</v>
      </c>
      <c r="F303" s="6">
        <v>102.68649293894538</v>
      </c>
      <c r="G303" s="6">
        <v>97.55465293963664</v>
      </c>
      <c r="H303" s="6">
        <v>86.583584372889675</v>
      </c>
      <c r="I303" s="6">
        <v>97.2</v>
      </c>
      <c r="J303" s="6">
        <v>88.086028011918899</v>
      </c>
      <c r="K303" s="6">
        <v>80.585015160322953</v>
      </c>
      <c r="L303" s="6">
        <v>116.83648257409621</v>
      </c>
      <c r="M303" s="6">
        <v>112.68371409403825</v>
      </c>
      <c r="N303" s="6">
        <v>85.862133687687361</v>
      </c>
      <c r="O303" s="35">
        <f t="shared" si="24"/>
        <v>95.797375760933917</v>
      </c>
      <c r="P303" s="35">
        <f t="shared" si="25"/>
        <v>11.970435148615788</v>
      </c>
      <c r="Q303" s="35">
        <f t="shared" si="26"/>
        <v>116.83648257409621</v>
      </c>
      <c r="R303" s="35">
        <f t="shared" si="27"/>
        <v>80.585015160322953</v>
      </c>
      <c r="S303" s="18">
        <v>60</v>
      </c>
      <c r="T303" s="19">
        <v>130</v>
      </c>
    </row>
    <row r="304" spans="1:20" x14ac:dyDescent="0.2">
      <c r="A304" s="5" t="s">
        <v>12</v>
      </c>
      <c r="B304" s="9" t="s">
        <v>60</v>
      </c>
      <c r="C304" s="9">
        <v>9011928</v>
      </c>
      <c r="D304" s="3">
        <v>42774</v>
      </c>
      <c r="E304" s="6">
        <v>94.251385950694512</v>
      </c>
      <c r="F304" s="6">
        <v>115.26302761915579</v>
      </c>
      <c r="G304" s="6">
        <v>102.42413738316345</v>
      </c>
      <c r="H304" s="6">
        <v>94.805599385920658</v>
      </c>
      <c r="I304" s="6">
        <v>99.322604362685738</v>
      </c>
      <c r="J304" s="6">
        <v>113.24817500841368</v>
      </c>
      <c r="K304" s="6">
        <v>84.691431787804973</v>
      </c>
      <c r="L304" s="6">
        <v>80.719952651368502</v>
      </c>
      <c r="M304" s="6">
        <v>98.170226737725059</v>
      </c>
      <c r="N304" s="6">
        <v>107.42261607389808</v>
      </c>
      <c r="O304" s="35">
        <f t="shared" si="24"/>
        <v>99.031915696083061</v>
      </c>
      <c r="P304" s="35">
        <f t="shared" si="25"/>
        <v>11.205066984458378</v>
      </c>
      <c r="Q304" s="35">
        <f t="shared" si="26"/>
        <v>115.26302761915579</v>
      </c>
      <c r="R304" s="35">
        <f t="shared" si="27"/>
        <v>80.719952651368502</v>
      </c>
      <c r="S304" s="18">
        <v>60</v>
      </c>
      <c r="T304" s="19">
        <v>130</v>
      </c>
    </row>
    <row r="305" spans="1:20" x14ac:dyDescent="0.2">
      <c r="A305" s="5" t="s">
        <v>12</v>
      </c>
      <c r="B305" s="9" t="s">
        <v>50</v>
      </c>
      <c r="C305" s="9">
        <v>161729</v>
      </c>
      <c r="D305" s="3">
        <v>42774</v>
      </c>
      <c r="E305" s="6">
        <v>88.263130931642351</v>
      </c>
      <c r="F305" s="6">
        <v>115.86443238215108</v>
      </c>
      <c r="G305" s="6">
        <v>79.47154250073811</v>
      </c>
      <c r="H305" s="6">
        <v>107.9907567053454</v>
      </c>
      <c r="I305" s="6">
        <v>99.812861902590512</v>
      </c>
      <c r="J305" s="6">
        <v>112.03672021936691</v>
      </c>
      <c r="K305" s="6">
        <v>96.093696685993024</v>
      </c>
      <c r="L305" s="6">
        <v>103.86155300883456</v>
      </c>
      <c r="M305" s="6">
        <v>97.56727611309671</v>
      </c>
      <c r="N305" s="6">
        <v>113.0793866873215</v>
      </c>
      <c r="O305" s="35">
        <f t="shared" si="24"/>
        <v>101.40413571370802</v>
      </c>
      <c r="P305" s="35">
        <f t="shared" si="25"/>
        <v>11.58094724818805</v>
      </c>
      <c r="Q305" s="35">
        <f t="shared" si="26"/>
        <v>115.86443238215108</v>
      </c>
      <c r="R305" s="35">
        <f t="shared" si="27"/>
        <v>79.47154250073811</v>
      </c>
      <c r="S305" s="18">
        <v>60</v>
      </c>
      <c r="T305" s="19">
        <v>130</v>
      </c>
    </row>
    <row r="306" spans="1:20" x14ac:dyDescent="0.2">
      <c r="A306" s="5" t="s">
        <v>12</v>
      </c>
      <c r="B306" s="9" t="s">
        <v>60</v>
      </c>
      <c r="C306" s="9">
        <v>161780</v>
      </c>
      <c r="D306" s="3">
        <v>42774</v>
      </c>
      <c r="E306" s="6">
        <v>98.304217666713967</v>
      </c>
      <c r="F306" s="6">
        <v>98.710505088723693</v>
      </c>
      <c r="G306" s="6">
        <v>98.381330542333359</v>
      </c>
      <c r="H306" s="6">
        <v>104.08795385432478</v>
      </c>
      <c r="I306" s="6">
        <v>98.7</v>
      </c>
      <c r="J306" s="6">
        <v>83.013747774797849</v>
      </c>
      <c r="K306" s="6">
        <v>103.88638920674973</v>
      </c>
      <c r="L306" s="6">
        <v>104.95986673162443</v>
      </c>
      <c r="M306" s="6">
        <v>109.47804647213692</v>
      </c>
      <c r="N306" s="6">
        <v>115.72884764379864</v>
      </c>
      <c r="O306" s="35">
        <f t="shared" si="24"/>
        <v>101.52509049812033</v>
      </c>
      <c r="P306" s="35">
        <f t="shared" si="25"/>
        <v>8.6137357939489281</v>
      </c>
      <c r="Q306" s="35">
        <f t="shared" si="26"/>
        <v>115.72884764379864</v>
      </c>
      <c r="R306" s="35">
        <f t="shared" si="27"/>
        <v>83.013747774797849</v>
      </c>
      <c r="S306" s="18">
        <v>60</v>
      </c>
      <c r="T306" s="19">
        <v>130</v>
      </c>
    </row>
    <row r="307" spans="1:20" x14ac:dyDescent="0.2">
      <c r="A307" s="5" t="s">
        <v>12</v>
      </c>
      <c r="B307" s="9" t="s">
        <v>58</v>
      </c>
      <c r="C307" s="9">
        <v>161740</v>
      </c>
      <c r="D307" s="3">
        <v>42775</v>
      </c>
      <c r="E307" s="6">
        <v>104.7034382260658</v>
      </c>
      <c r="F307" s="6">
        <v>82.273052358722751</v>
      </c>
      <c r="G307" s="6">
        <v>98.561726505869942</v>
      </c>
      <c r="H307" s="6">
        <v>100.41630658907452</v>
      </c>
      <c r="I307" s="6">
        <v>110.07421023559053</v>
      </c>
      <c r="J307" s="6">
        <v>90.670342776538263</v>
      </c>
      <c r="K307" s="6">
        <v>93.414536443507046</v>
      </c>
      <c r="L307" s="6">
        <v>95.437855290651356</v>
      </c>
      <c r="M307" s="6">
        <v>102.01591916296442</v>
      </c>
      <c r="N307" s="6">
        <v>117.94488088181082</v>
      </c>
      <c r="O307" s="35">
        <f t="shared" si="24"/>
        <v>99.551226847079548</v>
      </c>
      <c r="P307" s="35">
        <f t="shared" si="25"/>
        <v>10.085145085334911</v>
      </c>
      <c r="Q307" s="35">
        <f t="shared" si="26"/>
        <v>117.94488088181082</v>
      </c>
      <c r="R307" s="35">
        <f t="shared" si="27"/>
        <v>82.273052358722751</v>
      </c>
      <c r="S307" s="18">
        <v>60</v>
      </c>
      <c r="T307" s="19">
        <v>130</v>
      </c>
    </row>
    <row r="308" spans="1:20" x14ac:dyDescent="0.2">
      <c r="A308" s="5" t="s">
        <v>12</v>
      </c>
      <c r="B308" s="9" t="s">
        <v>59</v>
      </c>
      <c r="C308" s="9">
        <v>161741</v>
      </c>
      <c r="D308" s="3">
        <v>42775</v>
      </c>
      <c r="E308" s="6">
        <v>91.959314036912872</v>
      </c>
      <c r="F308" s="6">
        <v>93.007246049204639</v>
      </c>
      <c r="G308" s="6">
        <v>118.03392124913087</v>
      </c>
      <c r="H308" s="6">
        <v>93.727037057409689</v>
      </c>
      <c r="I308" s="6">
        <v>82.042414931568217</v>
      </c>
      <c r="J308" s="6">
        <v>111.45949816386297</v>
      </c>
      <c r="K308" s="6">
        <v>108.36994220525069</v>
      </c>
      <c r="L308" s="6">
        <v>112.71947870338084</v>
      </c>
      <c r="M308" s="6">
        <v>110.35511946281213</v>
      </c>
      <c r="N308" s="6">
        <v>79.654423148548887</v>
      </c>
      <c r="O308" s="35">
        <f t="shared" si="24"/>
        <v>100.13283950080817</v>
      </c>
      <c r="P308" s="35">
        <f t="shared" si="25"/>
        <v>13.681919058509784</v>
      </c>
      <c r="Q308" s="35">
        <f t="shared" si="26"/>
        <v>118.03392124913087</v>
      </c>
      <c r="R308" s="35">
        <f t="shared" si="27"/>
        <v>79.654423148548887</v>
      </c>
      <c r="S308" s="18">
        <v>60</v>
      </c>
      <c r="T308" s="19">
        <v>130</v>
      </c>
    </row>
    <row r="309" spans="1:20" x14ac:dyDescent="0.2">
      <c r="A309" s="5" t="s">
        <v>12</v>
      </c>
      <c r="B309" s="9" t="s">
        <v>43</v>
      </c>
      <c r="C309" s="9">
        <v>160172</v>
      </c>
      <c r="D309" s="3">
        <v>42775</v>
      </c>
      <c r="E309" s="6">
        <v>98.160795340120629</v>
      </c>
      <c r="F309" s="6">
        <v>104.70789357620188</v>
      </c>
      <c r="G309" s="6">
        <v>99.055575715883265</v>
      </c>
      <c r="H309" s="6">
        <v>115.62127214817363</v>
      </c>
      <c r="I309" s="6">
        <v>100.91698991730392</v>
      </c>
      <c r="J309" s="6">
        <v>108.95257262679569</v>
      </c>
      <c r="K309" s="6">
        <v>91.235286073923149</v>
      </c>
      <c r="L309" s="6">
        <v>97.460959784234063</v>
      </c>
      <c r="M309" s="6">
        <v>79.627662990737178</v>
      </c>
      <c r="N309" s="6">
        <v>96.510254695900073</v>
      </c>
      <c r="O309" s="35">
        <f t="shared" si="24"/>
        <v>99.224926286927342</v>
      </c>
      <c r="P309" s="35">
        <f t="shared" si="25"/>
        <v>9.7520506329622521</v>
      </c>
      <c r="Q309" s="35">
        <f t="shared" si="26"/>
        <v>115.62127214817363</v>
      </c>
      <c r="R309" s="35">
        <f t="shared" si="27"/>
        <v>79.627662990737178</v>
      </c>
      <c r="S309" s="18">
        <v>60</v>
      </c>
      <c r="T309" s="19">
        <v>130</v>
      </c>
    </row>
    <row r="310" spans="1:20" x14ac:dyDescent="0.2">
      <c r="A310" s="5" t="s">
        <v>12</v>
      </c>
      <c r="B310" s="9" t="s">
        <v>77</v>
      </c>
      <c r="C310" s="9">
        <v>162070</v>
      </c>
      <c r="D310" s="3">
        <v>42776</v>
      </c>
      <c r="E310" s="6">
        <v>108.09533372781638</v>
      </c>
      <c r="F310" s="6">
        <v>116.62484298101289</v>
      </c>
      <c r="G310" s="6">
        <v>83.874750458530087</v>
      </c>
      <c r="H310" s="6">
        <v>81.362162812414724</v>
      </c>
      <c r="I310" s="6">
        <v>91.034549991315743</v>
      </c>
      <c r="J310" s="6">
        <v>91.2</v>
      </c>
      <c r="K310" s="6">
        <v>95.1</v>
      </c>
      <c r="L310" s="6">
        <v>82.583899672676338</v>
      </c>
      <c r="M310" s="6">
        <v>94.8</v>
      </c>
      <c r="N310" s="6">
        <v>96.121763827749703</v>
      </c>
      <c r="O310" s="35">
        <f t="shared" si="24"/>
        <v>94.079730347151596</v>
      </c>
      <c r="P310" s="35">
        <f t="shared" si="25"/>
        <v>11.185541822502755</v>
      </c>
      <c r="Q310" s="35">
        <f t="shared" si="26"/>
        <v>116.62484298101289</v>
      </c>
      <c r="R310" s="35">
        <f t="shared" si="27"/>
        <v>81.362162812414724</v>
      </c>
      <c r="S310" s="18">
        <v>60</v>
      </c>
      <c r="T310" s="19">
        <v>130</v>
      </c>
    </row>
    <row r="311" spans="1:20" x14ac:dyDescent="0.2">
      <c r="A311" s="5" t="s">
        <v>12</v>
      </c>
      <c r="B311" s="9" t="s">
        <v>43</v>
      </c>
      <c r="C311" s="9">
        <v>160041</v>
      </c>
      <c r="D311" s="3">
        <v>42776</v>
      </c>
      <c r="E311" s="6">
        <v>83.7772635351822</v>
      </c>
      <c r="F311" s="6">
        <v>93.1</v>
      </c>
      <c r="G311" s="6">
        <v>110.94003494194651</v>
      </c>
      <c r="H311" s="6">
        <v>105.32941754282189</v>
      </c>
      <c r="I311" s="6">
        <v>114.44979005637146</v>
      </c>
      <c r="J311" s="6">
        <v>89.3</v>
      </c>
      <c r="K311" s="6">
        <v>84.1</v>
      </c>
      <c r="L311" s="6">
        <v>81.725840678311144</v>
      </c>
      <c r="M311" s="6">
        <v>111.88143681194288</v>
      </c>
      <c r="N311" s="6">
        <v>93.29391094550212</v>
      </c>
      <c r="O311" s="35">
        <f t="shared" si="24"/>
        <v>96.789769451207817</v>
      </c>
      <c r="P311" s="35">
        <f t="shared" si="25"/>
        <v>12.701705638878362</v>
      </c>
      <c r="Q311" s="35">
        <f t="shared" si="26"/>
        <v>114.44979005637146</v>
      </c>
      <c r="R311" s="35">
        <f t="shared" si="27"/>
        <v>81.725840678311144</v>
      </c>
      <c r="S311" s="18">
        <v>60</v>
      </c>
      <c r="T311" s="19">
        <v>130</v>
      </c>
    </row>
    <row r="312" spans="1:20" x14ac:dyDescent="0.2">
      <c r="A312" s="5" t="s">
        <v>12</v>
      </c>
      <c r="B312" s="9" t="s">
        <v>62</v>
      </c>
      <c r="C312" s="9">
        <v>162062</v>
      </c>
      <c r="D312" s="3">
        <v>42776</v>
      </c>
      <c r="E312" s="6">
        <v>106.51605299494912</v>
      </c>
      <c r="F312" s="6">
        <v>94.5</v>
      </c>
      <c r="G312" s="6">
        <v>99.37296167729059</v>
      </c>
      <c r="H312" s="6">
        <v>81.223628790868489</v>
      </c>
      <c r="I312" s="6">
        <v>101.87001121997582</v>
      </c>
      <c r="J312" s="6">
        <v>90.541827116804882</v>
      </c>
      <c r="K312" s="6">
        <v>84.928839073527882</v>
      </c>
      <c r="L312" s="6">
        <v>83.716518993271919</v>
      </c>
      <c r="M312" s="6">
        <v>91.315741002625117</v>
      </c>
      <c r="N312" s="6">
        <v>113.43497440553355</v>
      </c>
      <c r="O312" s="35">
        <f t="shared" si="24"/>
        <v>94.742055527484752</v>
      </c>
      <c r="P312" s="35">
        <f t="shared" si="25"/>
        <v>10.489968498755015</v>
      </c>
      <c r="Q312" s="35">
        <f t="shared" si="26"/>
        <v>113.43497440553355</v>
      </c>
      <c r="R312" s="35">
        <f t="shared" si="27"/>
        <v>81.223628790868489</v>
      </c>
      <c r="S312" s="18">
        <v>60</v>
      </c>
      <c r="T312" s="19">
        <v>130</v>
      </c>
    </row>
    <row r="313" spans="1:20" x14ac:dyDescent="0.2">
      <c r="A313" s="5" t="s">
        <v>12</v>
      </c>
      <c r="B313" s="9" t="s">
        <v>62</v>
      </c>
      <c r="C313" s="9">
        <v>162061</v>
      </c>
      <c r="D313" s="3">
        <v>42779</v>
      </c>
      <c r="E313" s="6">
        <v>112.43522785921776</v>
      </c>
      <c r="F313" s="6">
        <v>102.37941220967369</v>
      </c>
      <c r="G313" s="6">
        <v>83.130781856439697</v>
      </c>
      <c r="H313" s="6">
        <v>80.576795554371259</v>
      </c>
      <c r="I313" s="6">
        <v>85.1</v>
      </c>
      <c r="J313" s="6">
        <v>109.76771728714917</v>
      </c>
      <c r="K313" s="6">
        <v>105.95512077464201</v>
      </c>
      <c r="L313" s="6">
        <v>84.6</v>
      </c>
      <c r="M313" s="6">
        <v>93.1</v>
      </c>
      <c r="N313" s="6">
        <v>91.159755876652682</v>
      </c>
      <c r="O313" s="35">
        <f t="shared" si="24"/>
        <v>94.820481141814625</v>
      </c>
      <c r="P313" s="35">
        <f t="shared" si="25"/>
        <v>11.877408109822769</v>
      </c>
      <c r="Q313" s="35">
        <f t="shared" si="26"/>
        <v>112.43522785921776</v>
      </c>
      <c r="R313" s="35">
        <f t="shared" si="27"/>
        <v>80.576795554371259</v>
      </c>
      <c r="S313" s="18">
        <v>60</v>
      </c>
      <c r="T313" s="19">
        <v>130</v>
      </c>
    </row>
    <row r="314" spans="1:20" x14ac:dyDescent="0.2">
      <c r="A314" s="5" t="s">
        <v>12</v>
      </c>
      <c r="B314" s="9" t="s">
        <v>97</v>
      </c>
      <c r="C314" s="9">
        <v>161723</v>
      </c>
      <c r="D314" s="3">
        <v>42779</v>
      </c>
      <c r="E314" s="6">
        <v>89.139694638484031</v>
      </c>
      <c r="F314" s="6">
        <v>82.518115268928412</v>
      </c>
      <c r="G314" s="6">
        <v>93.1</v>
      </c>
      <c r="H314" s="6">
        <v>86.7</v>
      </c>
      <c r="I314" s="6">
        <v>112.83324522861386</v>
      </c>
      <c r="J314" s="6">
        <v>79.596756433757079</v>
      </c>
      <c r="K314" s="6">
        <v>90.394701076242143</v>
      </c>
      <c r="L314" s="6">
        <v>80.982826080239448</v>
      </c>
      <c r="M314" s="6">
        <v>96.4</v>
      </c>
      <c r="N314" s="6">
        <v>88.333463241950099</v>
      </c>
      <c r="O314" s="35">
        <f t="shared" si="20"/>
        <v>89.999880196821493</v>
      </c>
      <c r="P314" s="35">
        <f t="shared" si="21"/>
        <v>9.61483719093631</v>
      </c>
      <c r="Q314" s="35">
        <f t="shared" si="22"/>
        <v>112.83324522861386</v>
      </c>
      <c r="R314" s="35">
        <f t="shared" si="23"/>
        <v>79.596756433757079</v>
      </c>
      <c r="S314" s="18">
        <v>60</v>
      </c>
      <c r="T314" s="19">
        <v>130</v>
      </c>
    </row>
    <row r="315" spans="1:20" x14ac:dyDescent="0.2">
      <c r="A315" s="5" t="s">
        <v>12</v>
      </c>
      <c r="B315" s="9" t="s">
        <v>74</v>
      </c>
      <c r="C315" s="9">
        <v>159326</v>
      </c>
      <c r="D315" s="3">
        <v>42779</v>
      </c>
      <c r="E315" s="6">
        <v>84.868695308166465</v>
      </c>
      <c r="F315" s="6">
        <v>82.11661561048669</v>
      </c>
      <c r="G315" s="6">
        <v>104.6065861636268</v>
      </c>
      <c r="H315" s="6">
        <v>97</v>
      </c>
      <c r="I315" s="6">
        <v>84.630046695652993</v>
      </c>
      <c r="J315" s="6">
        <v>102.35851887871155</v>
      </c>
      <c r="K315" s="6">
        <v>106.37182816625469</v>
      </c>
      <c r="L315" s="6">
        <v>85.526588398073841</v>
      </c>
      <c r="M315" s="6">
        <v>115.75811662598099</v>
      </c>
      <c r="N315" s="6">
        <v>109.21024040161059</v>
      </c>
      <c r="O315" s="35">
        <f t="shared" si="20"/>
        <v>97.244723624856448</v>
      </c>
      <c r="P315" s="35">
        <f t="shared" si="21"/>
        <v>12.147709693877172</v>
      </c>
      <c r="Q315" s="35">
        <f t="shared" si="22"/>
        <v>115.75811662598099</v>
      </c>
      <c r="R315" s="35">
        <f t="shared" si="23"/>
        <v>82.11661561048669</v>
      </c>
      <c r="S315" s="18">
        <v>60</v>
      </c>
      <c r="T315" s="19">
        <v>130</v>
      </c>
    </row>
    <row r="316" spans="1:20" x14ac:dyDescent="0.2">
      <c r="A316" s="5" t="s">
        <v>12</v>
      </c>
      <c r="B316" s="9" t="s">
        <v>73</v>
      </c>
      <c r="C316" s="9">
        <v>160258</v>
      </c>
      <c r="D316" s="3">
        <v>42780</v>
      </c>
      <c r="E316" s="6">
        <v>89.9</v>
      </c>
      <c r="F316" s="6">
        <v>104.41388129951764</v>
      </c>
      <c r="G316" s="6">
        <v>90.101900814234398</v>
      </c>
      <c r="H316" s="6">
        <v>87.650405496576766</v>
      </c>
      <c r="I316" s="6">
        <v>89.895856188517442</v>
      </c>
      <c r="J316" s="6">
        <v>80.952481366047266</v>
      </c>
      <c r="K316" s="6">
        <v>87.368176055039896</v>
      </c>
      <c r="L316" s="6">
        <v>102.12270647057102</v>
      </c>
      <c r="M316" s="6" t="s">
        <v>152</v>
      </c>
      <c r="N316" s="6">
        <v>111.71832611906875</v>
      </c>
      <c r="O316" s="35">
        <f t="shared" si="20"/>
        <v>93.791525978841463</v>
      </c>
      <c r="P316" s="35">
        <f t="shared" si="21"/>
        <v>9.9458569717325052</v>
      </c>
      <c r="Q316" s="35">
        <f t="shared" si="22"/>
        <v>111.71832611906875</v>
      </c>
      <c r="R316" s="35">
        <f t="shared" si="23"/>
        <v>80.952481366047266</v>
      </c>
      <c r="S316" s="18">
        <v>60</v>
      </c>
      <c r="T316" s="19">
        <v>130</v>
      </c>
    </row>
    <row r="317" spans="1:20" x14ac:dyDescent="0.2">
      <c r="A317" s="5" t="s">
        <v>12</v>
      </c>
      <c r="B317" s="9" t="s">
        <v>44</v>
      </c>
      <c r="C317" s="9">
        <v>162001</v>
      </c>
      <c r="D317" s="3">
        <v>42780</v>
      </c>
      <c r="E317" s="6">
        <v>91.225467017696943</v>
      </c>
      <c r="F317" s="6">
        <v>103.15860317535302</v>
      </c>
      <c r="G317" s="6">
        <v>93.704105542829993</v>
      </c>
      <c r="H317" s="6">
        <v>79.670449210980465</v>
      </c>
      <c r="I317" s="6">
        <v>104.33814262302587</v>
      </c>
      <c r="J317" s="6">
        <v>111.84931826850411</v>
      </c>
      <c r="K317" s="6">
        <v>116.64580125327774</v>
      </c>
      <c r="L317" s="6">
        <v>106.7684766867585</v>
      </c>
      <c r="M317" s="6">
        <v>114.77615021992003</v>
      </c>
      <c r="N317" s="6">
        <v>109.1922494934301</v>
      </c>
      <c r="O317" s="35">
        <f t="shared" si="20"/>
        <v>103.13287634917769</v>
      </c>
      <c r="P317" s="35">
        <f t="shared" si="21"/>
        <v>11.674767902159093</v>
      </c>
      <c r="Q317" s="35">
        <f t="shared" si="22"/>
        <v>116.64580125327774</v>
      </c>
      <c r="R317" s="35">
        <f t="shared" si="23"/>
        <v>79.670449210980465</v>
      </c>
      <c r="S317" s="18">
        <v>60</v>
      </c>
      <c r="T317" s="19">
        <v>130</v>
      </c>
    </row>
    <row r="318" spans="1:20" x14ac:dyDescent="0.2">
      <c r="A318" s="5" t="s">
        <v>12</v>
      </c>
      <c r="B318" s="9" t="s">
        <v>64</v>
      </c>
      <c r="C318" s="9">
        <v>161925</v>
      </c>
      <c r="D318" s="3">
        <v>42780</v>
      </c>
      <c r="E318" s="6">
        <v>112.06323479529775</v>
      </c>
      <c r="F318" s="6">
        <v>98.745841543419829</v>
      </c>
      <c r="G318" s="6">
        <v>94.391896678707738</v>
      </c>
      <c r="H318" s="6">
        <v>94.966853036784073</v>
      </c>
      <c r="I318" s="6">
        <v>92.641346431003285</v>
      </c>
      <c r="J318" s="6">
        <v>89.77695453424613</v>
      </c>
      <c r="K318" s="6">
        <v>86.610024190720807</v>
      </c>
      <c r="L318" s="6">
        <v>107.93907951437075</v>
      </c>
      <c r="M318" s="6">
        <v>87.123699592003263</v>
      </c>
      <c r="N318" s="6">
        <v>112.55063296121546</v>
      </c>
      <c r="O318" s="35">
        <f t="shared" ref="O318:O381" si="28">AVERAGE(E318:N318)</f>
        <v>97.680956327776897</v>
      </c>
      <c r="P318" s="35">
        <f t="shared" ref="P318:P381" si="29">_xlfn.STDEV.S(E318:N318)</f>
        <v>9.8567330592714928</v>
      </c>
      <c r="Q318" s="35">
        <f t="shared" ref="Q318:Q381" si="30">MAX(E318:N318)</f>
        <v>112.55063296121546</v>
      </c>
      <c r="R318" s="35">
        <f t="shared" ref="R318:R381" si="31">MIN(E318:N318)</f>
        <v>86.610024190720807</v>
      </c>
      <c r="S318" s="18">
        <v>60</v>
      </c>
      <c r="T318" s="19">
        <v>130</v>
      </c>
    </row>
    <row r="319" spans="1:20" x14ac:dyDescent="0.2">
      <c r="A319" s="5" t="s">
        <v>12</v>
      </c>
      <c r="B319" s="9" t="s">
        <v>77</v>
      </c>
      <c r="C319" s="9">
        <v>162404</v>
      </c>
      <c r="D319" s="3">
        <v>42781</v>
      </c>
      <c r="E319" s="6">
        <v>96.75150341144743</v>
      </c>
      <c r="F319" s="6">
        <v>98.774827643440105</v>
      </c>
      <c r="G319" s="6">
        <v>80.361814333321945</v>
      </c>
      <c r="H319" s="6">
        <v>83.395329816703338</v>
      </c>
      <c r="I319" s="6">
        <v>112.76977708743316</v>
      </c>
      <c r="J319" s="6">
        <v>96.983143137109565</v>
      </c>
      <c r="K319" s="6">
        <v>91.115911555458553</v>
      </c>
      <c r="L319" s="6">
        <v>104.43934910598649</v>
      </c>
      <c r="M319" s="6">
        <v>91.72678715372254</v>
      </c>
      <c r="N319" s="6">
        <v>93.836718413694726</v>
      </c>
      <c r="O319" s="35">
        <f t="shared" si="28"/>
        <v>95.01551616583177</v>
      </c>
      <c r="P319" s="35">
        <f t="shared" si="29"/>
        <v>9.4411155503427562</v>
      </c>
      <c r="Q319" s="35">
        <f t="shared" si="30"/>
        <v>112.76977708743316</v>
      </c>
      <c r="R319" s="35">
        <f t="shared" si="31"/>
        <v>80.361814333321945</v>
      </c>
      <c r="S319" s="18">
        <v>60</v>
      </c>
      <c r="T319" s="19">
        <v>130</v>
      </c>
    </row>
    <row r="320" spans="1:20" x14ac:dyDescent="0.2">
      <c r="A320" s="5" t="s">
        <v>12</v>
      </c>
      <c r="B320" s="9">
        <v>98415475</v>
      </c>
      <c r="C320" s="9">
        <v>162313</v>
      </c>
      <c r="D320" s="3">
        <v>42781</v>
      </c>
      <c r="E320" s="6">
        <v>84.59456047487771</v>
      </c>
      <c r="F320" s="6">
        <v>106.58356782270712</v>
      </c>
      <c r="G320" s="6">
        <v>101.9</v>
      </c>
      <c r="H320" s="6">
        <v>85.969734188106685</v>
      </c>
      <c r="I320" s="6">
        <v>82.848430733754611</v>
      </c>
      <c r="J320" s="6">
        <v>97.3</v>
      </c>
      <c r="K320" s="6">
        <v>99.445161350006558</v>
      </c>
      <c r="L320" s="6">
        <v>111.06269692312461</v>
      </c>
      <c r="M320" s="6">
        <v>105.64687832273792</v>
      </c>
      <c r="N320" s="6">
        <v>110.14626487809915</v>
      </c>
      <c r="O320" s="35">
        <f t="shared" si="28"/>
        <v>98.549729469341429</v>
      </c>
      <c r="P320" s="35">
        <f t="shared" si="29"/>
        <v>10.641051577491064</v>
      </c>
      <c r="Q320" s="35">
        <f t="shared" si="30"/>
        <v>111.06269692312461</v>
      </c>
      <c r="R320" s="35">
        <f t="shared" si="31"/>
        <v>82.848430733754611</v>
      </c>
      <c r="S320" s="18">
        <v>60</v>
      </c>
      <c r="T320" s="19">
        <v>130</v>
      </c>
    </row>
    <row r="321" spans="1:20" x14ac:dyDescent="0.2">
      <c r="A321" s="5" t="s">
        <v>12</v>
      </c>
      <c r="B321" s="9" t="s">
        <v>78</v>
      </c>
      <c r="C321" s="9">
        <v>162246</v>
      </c>
      <c r="D321" s="3">
        <v>42781</v>
      </c>
      <c r="E321" s="6">
        <v>85.998669278629706</v>
      </c>
      <c r="F321" s="6">
        <v>101.57240568402693</v>
      </c>
      <c r="G321" s="6">
        <v>93.348110467869745</v>
      </c>
      <c r="H321" s="6">
        <v>85.382535280444344</v>
      </c>
      <c r="I321" s="6">
        <v>100</v>
      </c>
      <c r="J321" s="6">
        <v>92.694227070216556</v>
      </c>
      <c r="K321" s="6">
        <v>107.1</v>
      </c>
      <c r="L321" s="6">
        <v>80.21938004633401</v>
      </c>
      <c r="M321" s="6">
        <v>91.1</v>
      </c>
      <c r="N321" s="6">
        <v>94.2</v>
      </c>
      <c r="O321" s="35">
        <f t="shared" si="28"/>
        <v>93.161532782752133</v>
      </c>
      <c r="P321" s="35">
        <f t="shared" si="29"/>
        <v>8.1424029746796869</v>
      </c>
      <c r="Q321" s="35">
        <f t="shared" si="30"/>
        <v>107.1</v>
      </c>
      <c r="R321" s="35">
        <f t="shared" si="31"/>
        <v>80.21938004633401</v>
      </c>
      <c r="S321" s="18">
        <v>60</v>
      </c>
      <c r="T321" s="19">
        <v>130</v>
      </c>
    </row>
    <row r="322" spans="1:20" x14ac:dyDescent="0.2">
      <c r="A322" s="5" t="s">
        <v>12</v>
      </c>
      <c r="B322" s="9" t="s">
        <v>44</v>
      </c>
      <c r="C322" s="13">
        <v>162001</v>
      </c>
      <c r="D322" s="3">
        <v>42782</v>
      </c>
      <c r="E322" s="6">
        <v>110.57647325987649</v>
      </c>
      <c r="F322" s="6">
        <v>84.687875876471267</v>
      </c>
      <c r="G322" s="6">
        <v>83.115190791301856</v>
      </c>
      <c r="H322" s="6">
        <v>95.6</v>
      </c>
      <c r="I322" s="6">
        <v>79.520975861088161</v>
      </c>
      <c r="J322" s="6">
        <v>98.2</v>
      </c>
      <c r="K322" s="6">
        <v>93.163111329629231</v>
      </c>
      <c r="L322" s="6">
        <v>111.46128534103657</v>
      </c>
      <c r="M322" s="6">
        <v>96.37007170176156</v>
      </c>
      <c r="N322" s="6">
        <v>83.21232711921202</v>
      </c>
      <c r="O322" s="35">
        <f t="shared" si="28"/>
        <v>93.590731128037717</v>
      </c>
      <c r="P322" s="35">
        <f t="shared" si="29"/>
        <v>11.233527779320392</v>
      </c>
      <c r="Q322" s="35">
        <f t="shared" si="30"/>
        <v>111.46128534103657</v>
      </c>
      <c r="R322" s="35">
        <f t="shared" si="31"/>
        <v>79.520975861088161</v>
      </c>
      <c r="S322" s="18">
        <v>60</v>
      </c>
      <c r="T322" s="19">
        <v>130</v>
      </c>
    </row>
    <row r="323" spans="1:20" x14ac:dyDescent="0.2">
      <c r="A323" s="5" t="s">
        <v>12</v>
      </c>
      <c r="B323" s="9" t="s">
        <v>45</v>
      </c>
      <c r="C323" s="9">
        <v>162003</v>
      </c>
      <c r="D323" s="3">
        <v>42782</v>
      </c>
      <c r="E323" s="6">
        <v>87.814237489524885</v>
      </c>
      <c r="F323" s="6">
        <v>91.736282530052677</v>
      </c>
      <c r="G323" s="6">
        <v>111.08241566425869</v>
      </c>
      <c r="H323" s="6">
        <v>104.68653278505096</v>
      </c>
      <c r="I323" s="6">
        <v>96.890889796015472</v>
      </c>
      <c r="J323" s="6">
        <v>97.178030781778489</v>
      </c>
      <c r="K323" s="6">
        <v>94.416990696511789</v>
      </c>
      <c r="L323" s="6">
        <v>108.7725833135986</v>
      </c>
      <c r="M323" s="6">
        <v>98.6</v>
      </c>
      <c r="N323" s="6">
        <v>96.831975713149632</v>
      </c>
      <c r="O323" s="35">
        <f t="shared" si="28"/>
        <v>98.800993876994113</v>
      </c>
      <c r="P323" s="35">
        <f t="shared" si="29"/>
        <v>7.34048037592129</v>
      </c>
      <c r="Q323" s="35">
        <f t="shared" si="30"/>
        <v>111.08241566425869</v>
      </c>
      <c r="R323" s="35">
        <f t="shared" si="31"/>
        <v>87.814237489524885</v>
      </c>
      <c r="S323" s="18">
        <v>60</v>
      </c>
      <c r="T323" s="19">
        <v>130</v>
      </c>
    </row>
    <row r="324" spans="1:20" x14ac:dyDescent="0.2">
      <c r="A324" s="5" t="s">
        <v>12</v>
      </c>
      <c r="B324" s="9" t="s">
        <v>53</v>
      </c>
      <c r="C324" s="9">
        <v>162390</v>
      </c>
      <c r="D324" s="3">
        <v>42782</v>
      </c>
      <c r="E324" s="6">
        <v>96.7</v>
      </c>
      <c r="F324" s="6">
        <v>104.06832648959424</v>
      </c>
      <c r="G324" s="6">
        <v>91.138035478336249</v>
      </c>
      <c r="H324" s="6">
        <v>106.99056550884423</v>
      </c>
      <c r="I324" s="6">
        <v>90.722491686867315</v>
      </c>
      <c r="J324" s="6">
        <v>95.250716617794794</v>
      </c>
      <c r="K324" s="6">
        <v>99.936583675288759</v>
      </c>
      <c r="L324" s="6">
        <v>86.010710742847152</v>
      </c>
      <c r="M324" s="6">
        <v>92.369953826814069</v>
      </c>
      <c r="N324" s="6">
        <v>85.442908398777803</v>
      </c>
      <c r="O324" s="35">
        <f t="shared" si="28"/>
        <v>94.863029242516461</v>
      </c>
      <c r="P324" s="35">
        <f t="shared" si="29"/>
        <v>7.1911799780996022</v>
      </c>
      <c r="Q324" s="35">
        <f t="shared" si="30"/>
        <v>106.99056550884423</v>
      </c>
      <c r="R324" s="35">
        <f t="shared" si="31"/>
        <v>85.442908398777803</v>
      </c>
      <c r="S324" s="18">
        <v>60</v>
      </c>
      <c r="T324" s="19">
        <v>130</v>
      </c>
    </row>
    <row r="325" spans="1:20" x14ac:dyDescent="0.2">
      <c r="A325" s="5" t="s">
        <v>12</v>
      </c>
      <c r="B325" s="9" t="s">
        <v>158</v>
      </c>
      <c r="C325" s="9">
        <v>162476</v>
      </c>
      <c r="D325" s="3">
        <v>42783</v>
      </c>
      <c r="E325" s="6">
        <v>115.77819938946905</v>
      </c>
      <c r="F325" s="6">
        <v>96.265835085110865</v>
      </c>
      <c r="G325" s="6">
        <v>90.890015110757389</v>
      </c>
      <c r="H325" s="6">
        <v>118.47632234470372</v>
      </c>
      <c r="I325" s="6">
        <v>82.234316405933171</v>
      </c>
      <c r="J325" s="6">
        <v>111.71006406630798</v>
      </c>
      <c r="K325" s="6">
        <v>82.915227067684469</v>
      </c>
      <c r="L325" s="6">
        <v>89.202510111867383</v>
      </c>
      <c r="M325" s="6">
        <v>103.48607958750786</v>
      </c>
      <c r="N325" s="6">
        <v>108.14995044110172</v>
      </c>
      <c r="O325" s="35">
        <f t="shared" si="28"/>
        <v>99.910851961044358</v>
      </c>
      <c r="P325" s="35">
        <f t="shared" si="29"/>
        <v>13.445268531850179</v>
      </c>
      <c r="Q325" s="35">
        <f t="shared" si="30"/>
        <v>118.47632234470372</v>
      </c>
      <c r="R325" s="35">
        <f t="shared" si="31"/>
        <v>82.234316405933171</v>
      </c>
      <c r="S325" s="18">
        <v>60</v>
      </c>
      <c r="T325" s="19">
        <v>130</v>
      </c>
    </row>
    <row r="326" spans="1:20" x14ac:dyDescent="0.2">
      <c r="A326" s="5" t="s">
        <v>12</v>
      </c>
      <c r="B326" s="9" t="s">
        <v>76</v>
      </c>
      <c r="C326" s="9">
        <v>162492</v>
      </c>
      <c r="D326" s="3">
        <v>42783</v>
      </c>
      <c r="E326" s="6">
        <v>82.630435597058494</v>
      </c>
      <c r="F326" s="6">
        <v>113.37060272323195</v>
      </c>
      <c r="G326" s="6">
        <v>94.046775164629452</v>
      </c>
      <c r="H326" s="6">
        <v>102.13836013681663</v>
      </c>
      <c r="I326" s="6">
        <v>99.917001499068363</v>
      </c>
      <c r="J326" s="6">
        <v>112.80541188003124</v>
      </c>
      <c r="K326" s="6">
        <v>109.32413000302392</v>
      </c>
      <c r="L326" s="6">
        <v>94.1</v>
      </c>
      <c r="M326" s="6">
        <v>111.24751621190853</v>
      </c>
      <c r="N326" s="6">
        <v>86.4</v>
      </c>
      <c r="O326" s="35">
        <f t="shared" si="28"/>
        <v>100.59802332157685</v>
      </c>
      <c r="P326" s="35">
        <f t="shared" si="29"/>
        <v>11.126112524811857</v>
      </c>
      <c r="Q326" s="35">
        <f t="shared" si="30"/>
        <v>113.37060272323195</v>
      </c>
      <c r="R326" s="35">
        <f t="shared" si="31"/>
        <v>82.630435597058494</v>
      </c>
      <c r="S326" s="18">
        <v>60</v>
      </c>
      <c r="T326" s="19">
        <v>130</v>
      </c>
    </row>
    <row r="327" spans="1:20" x14ac:dyDescent="0.2">
      <c r="A327" s="5" t="s">
        <v>12</v>
      </c>
      <c r="B327" s="9" t="s">
        <v>43</v>
      </c>
      <c r="C327" s="9">
        <v>159956</v>
      </c>
      <c r="D327" s="3">
        <v>42783</v>
      </c>
      <c r="E327" s="6">
        <v>104.813619960103</v>
      </c>
      <c r="F327" s="6">
        <v>95</v>
      </c>
      <c r="G327" s="6">
        <v>114.80700781293336</v>
      </c>
      <c r="H327" s="6">
        <v>95.370418285925552</v>
      </c>
      <c r="I327" s="6">
        <v>87.705589274279191</v>
      </c>
      <c r="J327" s="6">
        <v>102.9</v>
      </c>
      <c r="K327" s="6">
        <v>105.10649554465695</v>
      </c>
      <c r="L327" s="6">
        <v>96.845327263884755</v>
      </c>
      <c r="M327" s="6">
        <v>96.048709753112604</v>
      </c>
      <c r="N327" s="6">
        <v>108.96380473625828</v>
      </c>
      <c r="O327" s="35">
        <f t="shared" si="28"/>
        <v>100.75609726311536</v>
      </c>
      <c r="P327" s="35">
        <f t="shared" si="29"/>
        <v>7.9908829682066882</v>
      </c>
      <c r="Q327" s="35">
        <f t="shared" si="30"/>
        <v>114.80700781293336</v>
      </c>
      <c r="R327" s="35">
        <f t="shared" si="31"/>
        <v>87.705589274279191</v>
      </c>
      <c r="S327" s="18">
        <v>60</v>
      </c>
      <c r="T327" s="19">
        <v>130</v>
      </c>
    </row>
    <row r="328" spans="1:20" x14ac:dyDescent="0.2">
      <c r="A328" s="5" t="s">
        <v>12</v>
      </c>
      <c r="B328" s="9" t="s">
        <v>60</v>
      </c>
      <c r="C328" s="9">
        <v>162581</v>
      </c>
      <c r="D328" s="3">
        <v>42786</v>
      </c>
      <c r="E328" s="6">
        <v>86.354214874183455</v>
      </c>
      <c r="F328" s="6">
        <v>95.5</v>
      </c>
      <c r="G328" s="6">
        <v>87.107528759054532</v>
      </c>
      <c r="H328" s="6">
        <v>104.09703876256799</v>
      </c>
      <c r="I328" s="6">
        <v>94.5</v>
      </c>
      <c r="J328" s="6">
        <v>99.336317333033932</v>
      </c>
      <c r="K328" s="6">
        <v>92.376770900597336</v>
      </c>
      <c r="L328" s="6">
        <v>83.318151326082202</v>
      </c>
      <c r="M328" s="6">
        <v>115.43941410258151</v>
      </c>
      <c r="N328" s="6">
        <v>109.00958432435573</v>
      </c>
      <c r="O328" s="35">
        <f t="shared" si="28"/>
        <v>96.703902038245673</v>
      </c>
      <c r="P328" s="35">
        <f t="shared" si="29"/>
        <v>10.367967038368811</v>
      </c>
      <c r="Q328" s="35">
        <f t="shared" si="30"/>
        <v>115.43941410258151</v>
      </c>
      <c r="R328" s="35">
        <f t="shared" si="31"/>
        <v>83.318151326082202</v>
      </c>
      <c r="S328" s="18">
        <v>60</v>
      </c>
      <c r="T328" s="19">
        <v>130</v>
      </c>
    </row>
    <row r="329" spans="1:20" x14ac:dyDescent="0.2">
      <c r="A329" s="5" t="s">
        <v>12</v>
      </c>
      <c r="B329" s="9" t="s">
        <v>44</v>
      </c>
      <c r="C329" s="9">
        <v>162001</v>
      </c>
      <c r="D329" s="3">
        <v>42786</v>
      </c>
      <c r="E329" s="6">
        <v>94.730362870091639</v>
      </c>
      <c r="F329" s="6">
        <v>108.87934045886144</v>
      </c>
      <c r="G329" s="6">
        <v>103.21990779388449</v>
      </c>
      <c r="H329" s="6">
        <v>111.93143540729136</v>
      </c>
      <c r="I329" s="6">
        <v>89.14471825932884</v>
      </c>
      <c r="J329" s="6">
        <v>97.108279585443341</v>
      </c>
      <c r="K329" s="6">
        <v>102.91065289728233</v>
      </c>
      <c r="L329" s="6">
        <v>93.457057269540527</v>
      </c>
      <c r="M329" s="6">
        <v>115.59187095818419</v>
      </c>
      <c r="N329" s="6">
        <v>99.072956178259744</v>
      </c>
      <c r="O329" s="35">
        <f t="shared" si="28"/>
        <v>101.60465816781679</v>
      </c>
      <c r="P329" s="35">
        <f t="shared" si="29"/>
        <v>8.5312268226875538</v>
      </c>
      <c r="Q329" s="35">
        <f t="shared" si="30"/>
        <v>115.59187095818419</v>
      </c>
      <c r="R329" s="35">
        <f t="shared" si="31"/>
        <v>89.14471825932884</v>
      </c>
      <c r="S329" s="18">
        <v>60</v>
      </c>
      <c r="T329" s="19">
        <v>130</v>
      </c>
    </row>
    <row r="330" spans="1:20" x14ac:dyDescent="0.2">
      <c r="A330" s="5" t="s">
        <v>12</v>
      </c>
      <c r="B330" s="9" t="s">
        <v>77</v>
      </c>
      <c r="C330" s="9">
        <v>162659</v>
      </c>
      <c r="D330" s="3">
        <v>42786</v>
      </c>
      <c r="E330" s="6">
        <v>112.4464913969133</v>
      </c>
      <c r="F330" s="6">
        <v>89.608075525033172</v>
      </c>
      <c r="G330" s="6">
        <v>108.13420654345529</v>
      </c>
      <c r="H330" s="6">
        <v>89.788741378690418</v>
      </c>
      <c r="I330" s="6">
        <v>89.955111074165586</v>
      </c>
      <c r="J330" s="6">
        <v>98.7</v>
      </c>
      <c r="K330" s="6">
        <v>85.111466868940894</v>
      </c>
      <c r="L330" s="6">
        <v>87.165982436582368</v>
      </c>
      <c r="M330" s="6">
        <v>80.694090895500892</v>
      </c>
      <c r="N330" s="6">
        <v>99.078805761351148</v>
      </c>
      <c r="O330" s="35">
        <f t="shared" si="28"/>
        <v>94.068297188063312</v>
      </c>
      <c r="P330" s="35">
        <f t="shared" si="29"/>
        <v>10.241681301535088</v>
      </c>
      <c r="Q330" s="35">
        <f t="shared" si="30"/>
        <v>112.4464913969133</v>
      </c>
      <c r="R330" s="35">
        <f t="shared" si="31"/>
        <v>80.694090895500892</v>
      </c>
      <c r="S330" s="18">
        <v>60</v>
      </c>
      <c r="T330" s="19">
        <v>130</v>
      </c>
    </row>
    <row r="331" spans="1:20" x14ac:dyDescent="0.2">
      <c r="A331" s="5" t="s">
        <v>12</v>
      </c>
      <c r="B331" s="9" t="s">
        <v>69</v>
      </c>
      <c r="C331" s="9">
        <v>162795</v>
      </c>
      <c r="D331" s="3">
        <v>42787</v>
      </c>
      <c r="E331" s="6">
        <v>88.18411166969311</v>
      </c>
      <c r="F331" s="6">
        <v>112.89211596875434</v>
      </c>
      <c r="G331" s="6">
        <v>109.48259132475226</v>
      </c>
      <c r="H331" s="6">
        <v>98.286726173041984</v>
      </c>
      <c r="I331" s="6">
        <v>104.2766856325434</v>
      </c>
      <c r="J331" s="6">
        <v>100.6141729128006</v>
      </c>
      <c r="K331" s="6">
        <v>101.67252427527174</v>
      </c>
      <c r="L331" s="6">
        <v>113.27860709247005</v>
      </c>
      <c r="M331" s="6">
        <v>105.91022794154725</v>
      </c>
      <c r="N331" s="6">
        <v>101.85666851349188</v>
      </c>
      <c r="O331" s="35">
        <f t="shared" si="28"/>
        <v>103.64544315043665</v>
      </c>
      <c r="P331" s="35">
        <f t="shared" si="29"/>
        <v>7.4680665608670989</v>
      </c>
      <c r="Q331" s="35">
        <f t="shared" si="30"/>
        <v>113.27860709247005</v>
      </c>
      <c r="R331" s="35">
        <f t="shared" si="31"/>
        <v>88.18411166969311</v>
      </c>
      <c r="S331" s="18">
        <v>60</v>
      </c>
      <c r="T331" s="19">
        <v>130</v>
      </c>
    </row>
    <row r="332" spans="1:20" x14ac:dyDescent="0.2">
      <c r="A332" s="5" t="s">
        <v>12</v>
      </c>
      <c r="B332" s="9" t="s">
        <v>68</v>
      </c>
      <c r="C332" s="9">
        <v>162794</v>
      </c>
      <c r="D332" s="3">
        <v>42787</v>
      </c>
      <c r="E332" s="6">
        <v>99.125371141576807</v>
      </c>
      <c r="F332" s="6">
        <v>91.439039375844288</v>
      </c>
      <c r="G332" s="6">
        <v>107.7168604722592</v>
      </c>
      <c r="H332" s="6">
        <v>92.836833264984421</v>
      </c>
      <c r="I332" s="6">
        <v>103.43564411448992</v>
      </c>
      <c r="J332" s="6">
        <v>84.6</v>
      </c>
      <c r="K332" s="6">
        <v>80.02100259837556</v>
      </c>
      <c r="L332" s="6">
        <v>91.7</v>
      </c>
      <c r="M332" s="6">
        <v>111.86575254506212</v>
      </c>
      <c r="N332" s="6">
        <v>102.33362322085858</v>
      </c>
      <c r="O332" s="35">
        <f t="shared" si="28"/>
        <v>96.507412673345101</v>
      </c>
      <c r="P332" s="35">
        <f t="shared" si="29"/>
        <v>10.144457281251892</v>
      </c>
      <c r="Q332" s="35">
        <f t="shared" si="30"/>
        <v>111.86575254506212</v>
      </c>
      <c r="R332" s="35">
        <f t="shared" si="31"/>
        <v>80.02100259837556</v>
      </c>
      <c r="S332" s="18">
        <v>60</v>
      </c>
      <c r="T332" s="19">
        <v>130</v>
      </c>
    </row>
    <row r="333" spans="1:20" x14ac:dyDescent="0.2">
      <c r="A333" s="5" t="s">
        <v>12</v>
      </c>
      <c r="B333" s="9" t="s">
        <v>60</v>
      </c>
      <c r="C333" s="9">
        <v>162671</v>
      </c>
      <c r="D333" s="3">
        <v>42787</v>
      </c>
      <c r="E333" s="6">
        <v>102.03833897234321</v>
      </c>
      <c r="F333" s="6">
        <v>105.85413082638044</v>
      </c>
      <c r="G333" s="6">
        <v>99.272187089906538</v>
      </c>
      <c r="H333" s="6">
        <v>83.36665344830358</v>
      </c>
      <c r="I333" s="6">
        <v>103.48920723880482</v>
      </c>
      <c r="J333" s="6">
        <v>109.58937674188084</v>
      </c>
      <c r="K333" s="6">
        <v>84.85247336574615</v>
      </c>
      <c r="L333" s="6">
        <v>111.23782792315718</v>
      </c>
      <c r="M333" s="6">
        <v>108.49321265441256</v>
      </c>
      <c r="N333" s="6">
        <v>80.684300531085213</v>
      </c>
      <c r="O333" s="35">
        <f t="shared" si="28"/>
        <v>98.887770879202066</v>
      </c>
      <c r="P333" s="35">
        <f t="shared" si="29"/>
        <v>11.587114618563049</v>
      </c>
      <c r="Q333" s="35">
        <f t="shared" si="30"/>
        <v>111.23782792315718</v>
      </c>
      <c r="R333" s="35">
        <f t="shared" si="31"/>
        <v>80.684300531085213</v>
      </c>
      <c r="S333" s="18">
        <v>60</v>
      </c>
      <c r="T333" s="19">
        <v>130</v>
      </c>
    </row>
    <row r="334" spans="1:20" x14ac:dyDescent="0.2">
      <c r="A334" s="5" t="s">
        <v>12</v>
      </c>
      <c r="B334" s="9" t="s">
        <v>159</v>
      </c>
      <c r="C334" s="9">
        <v>162849</v>
      </c>
      <c r="D334" s="3">
        <v>42788</v>
      </c>
      <c r="E334" s="6">
        <v>102.28853907364363</v>
      </c>
      <c r="F334" s="6">
        <v>98.702804285312851</v>
      </c>
      <c r="G334" s="6">
        <v>105.12888760480445</v>
      </c>
      <c r="H334" s="6">
        <v>111.22701462411962</v>
      </c>
      <c r="I334" s="6">
        <v>92.166842348093326</v>
      </c>
      <c r="J334" s="6">
        <v>88.953522479982524</v>
      </c>
      <c r="K334" s="6">
        <v>109.97436210609767</v>
      </c>
      <c r="L334" s="6">
        <v>79.026459304578424</v>
      </c>
      <c r="M334" s="6">
        <v>98.59197079115259</v>
      </c>
      <c r="N334" s="6">
        <v>79.089683344977061</v>
      </c>
      <c r="O334" s="35">
        <f t="shared" si="28"/>
        <v>96.515008596276218</v>
      </c>
      <c r="P334" s="35">
        <f t="shared" si="29"/>
        <v>11.546062553474206</v>
      </c>
      <c r="Q334" s="35">
        <f t="shared" si="30"/>
        <v>111.22701462411962</v>
      </c>
      <c r="R334" s="35">
        <f t="shared" si="31"/>
        <v>79.026459304578424</v>
      </c>
      <c r="S334" s="18">
        <v>60</v>
      </c>
      <c r="T334" s="19">
        <v>130</v>
      </c>
    </row>
    <row r="335" spans="1:20" x14ac:dyDescent="0.2">
      <c r="A335" s="5" t="s">
        <v>12</v>
      </c>
      <c r="B335" s="9" t="s">
        <v>60</v>
      </c>
      <c r="C335" s="9">
        <v>162580</v>
      </c>
      <c r="D335" s="3">
        <v>42788</v>
      </c>
      <c r="E335" s="6">
        <v>90.747046145125239</v>
      </c>
      <c r="F335" s="6">
        <v>103.5</v>
      </c>
      <c r="G335" s="6">
        <v>89.426823986085438</v>
      </c>
      <c r="H335" s="6">
        <v>107.78261272657488</v>
      </c>
      <c r="I335" s="6">
        <v>112.36345704017049</v>
      </c>
      <c r="J335" s="6">
        <v>91.3</v>
      </c>
      <c r="K335" s="6">
        <v>103.78779440590839</v>
      </c>
      <c r="L335" s="6">
        <v>115.582653107098</v>
      </c>
      <c r="M335" s="6">
        <v>93.232891917628677</v>
      </c>
      <c r="N335" s="6">
        <v>87.483031156635036</v>
      </c>
      <c r="O335" s="35">
        <f t="shared" si="28"/>
        <v>99.520631048522588</v>
      </c>
      <c r="P335" s="35">
        <f t="shared" si="29"/>
        <v>10.307010107058677</v>
      </c>
      <c r="Q335" s="35">
        <f t="shared" si="30"/>
        <v>115.582653107098</v>
      </c>
      <c r="R335" s="35">
        <f t="shared" si="31"/>
        <v>87.483031156635036</v>
      </c>
      <c r="S335" s="18">
        <v>60</v>
      </c>
      <c r="T335" s="19">
        <v>130</v>
      </c>
    </row>
    <row r="336" spans="1:20" x14ac:dyDescent="0.2">
      <c r="A336" s="5" t="s">
        <v>12</v>
      </c>
      <c r="B336" s="9" t="s">
        <v>43</v>
      </c>
      <c r="C336" s="9">
        <v>162792</v>
      </c>
      <c r="D336" s="3">
        <v>42788</v>
      </c>
      <c r="E336" s="6">
        <v>98.016854958606302</v>
      </c>
      <c r="F336" s="6">
        <v>96.8</v>
      </c>
      <c r="G336" s="6">
        <v>88.309944728633297</v>
      </c>
      <c r="H336" s="6">
        <v>98.5</v>
      </c>
      <c r="I336" s="6">
        <v>100.3</v>
      </c>
      <c r="J336" s="6">
        <v>83.857078217974887</v>
      </c>
      <c r="K336" s="6">
        <v>91.87690881219801</v>
      </c>
      <c r="L336" s="6">
        <v>96.4</v>
      </c>
      <c r="M336" s="6">
        <v>98.9</v>
      </c>
      <c r="N336" s="6">
        <v>97.1</v>
      </c>
      <c r="O336" s="35">
        <f t="shared" si="28"/>
        <v>95.00607867174125</v>
      </c>
      <c r="P336" s="35">
        <f t="shared" si="29"/>
        <v>5.301323611245734</v>
      </c>
      <c r="Q336" s="35">
        <f t="shared" si="30"/>
        <v>100.3</v>
      </c>
      <c r="R336" s="35">
        <f t="shared" si="31"/>
        <v>83.857078217974887</v>
      </c>
      <c r="S336" s="18">
        <v>60</v>
      </c>
      <c r="T336" s="19">
        <v>130</v>
      </c>
    </row>
    <row r="337" spans="1:20" x14ac:dyDescent="0.2">
      <c r="A337" s="5" t="s">
        <v>12</v>
      </c>
      <c r="B337" s="9" t="s">
        <v>43</v>
      </c>
      <c r="C337" s="9">
        <v>162789</v>
      </c>
      <c r="D337" s="3">
        <v>42789</v>
      </c>
      <c r="E337" s="6">
        <v>92.70157853916831</v>
      </c>
      <c r="F337" s="6">
        <v>115.81075919903942</v>
      </c>
      <c r="G337" s="6">
        <v>80.730515772884999</v>
      </c>
      <c r="H337" s="6">
        <v>93.652174933163678</v>
      </c>
      <c r="I337" s="6">
        <v>82.491209165259875</v>
      </c>
      <c r="J337" s="6">
        <v>110.40622992422315</v>
      </c>
      <c r="K337" s="6">
        <v>99.036368049953111</v>
      </c>
      <c r="L337" s="6">
        <v>101.2</v>
      </c>
      <c r="M337" s="6">
        <v>96.1</v>
      </c>
      <c r="N337" s="6">
        <v>107.71792162894019</v>
      </c>
      <c r="O337" s="35">
        <f t="shared" si="28"/>
        <v>97.984675721263287</v>
      </c>
      <c r="P337" s="35">
        <f t="shared" si="29"/>
        <v>11.383379339973107</v>
      </c>
      <c r="Q337" s="35">
        <f t="shared" si="30"/>
        <v>115.81075919903942</v>
      </c>
      <c r="R337" s="35">
        <f t="shared" si="31"/>
        <v>80.730515772884999</v>
      </c>
      <c r="S337" s="18">
        <v>60</v>
      </c>
      <c r="T337" s="19">
        <v>130</v>
      </c>
    </row>
    <row r="338" spans="1:20" x14ac:dyDescent="0.2">
      <c r="A338" s="5" t="s">
        <v>12</v>
      </c>
      <c r="B338" s="9" t="s">
        <v>53</v>
      </c>
      <c r="C338" s="9">
        <v>162681</v>
      </c>
      <c r="D338" s="3">
        <v>42789</v>
      </c>
      <c r="E338" s="6">
        <v>82.956962206596742</v>
      </c>
      <c r="F338" s="6">
        <v>109.94735799416708</v>
      </c>
      <c r="G338" s="6">
        <v>100.89271582895472</v>
      </c>
      <c r="H338" s="6">
        <v>97.948997993217546</v>
      </c>
      <c r="I338" s="6">
        <v>89.109301712509691</v>
      </c>
      <c r="J338" s="6">
        <v>100.39932947835399</v>
      </c>
      <c r="K338" s="6">
        <v>97.723104294891343</v>
      </c>
      <c r="L338" s="6">
        <v>110.68591613778716</v>
      </c>
      <c r="M338" s="6">
        <v>80.749228026463385</v>
      </c>
      <c r="N338" s="6">
        <v>102.86069023013295</v>
      </c>
      <c r="O338" s="35">
        <f t="shared" si="28"/>
        <v>97.327360390307462</v>
      </c>
      <c r="P338" s="35">
        <f t="shared" si="29"/>
        <v>10.219285664254176</v>
      </c>
      <c r="Q338" s="35">
        <f t="shared" si="30"/>
        <v>110.68591613778716</v>
      </c>
      <c r="R338" s="35">
        <f t="shared" si="31"/>
        <v>80.749228026463385</v>
      </c>
      <c r="S338" s="18">
        <v>60</v>
      </c>
      <c r="T338" s="19">
        <v>130</v>
      </c>
    </row>
    <row r="339" spans="1:20" x14ac:dyDescent="0.2">
      <c r="A339" s="5" t="s">
        <v>12</v>
      </c>
      <c r="B339" s="9" t="s">
        <v>89</v>
      </c>
      <c r="C339" s="9">
        <v>163130</v>
      </c>
      <c r="D339" s="3">
        <v>42790</v>
      </c>
      <c r="E339" s="6">
        <v>95.672785811035197</v>
      </c>
      <c r="F339" s="6">
        <v>95.779388351102327</v>
      </c>
      <c r="G339" s="6">
        <v>86.004982162002207</v>
      </c>
      <c r="H339" s="6">
        <v>103.34530918413174</v>
      </c>
      <c r="I339" s="6">
        <v>92.630859741350861</v>
      </c>
      <c r="J339" s="6">
        <v>83.829021804140737</v>
      </c>
      <c r="K339" s="6">
        <v>104.2</v>
      </c>
      <c r="L339" s="6">
        <v>100.1</v>
      </c>
      <c r="M339" s="6">
        <v>91.8</v>
      </c>
      <c r="N339" s="6">
        <v>99.797960382689155</v>
      </c>
      <c r="O339" s="35">
        <f t="shared" si="28"/>
        <v>95.316030743645229</v>
      </c>
      <c r="P339" s="35">
        <f t="shared" si="29"/>
        <v>6.8712756956938463</v>
      </c>
      <c r="Q339" s="35">
        <f t="shared" si="30"/>
        <v>104.2</v>
      </c>
      <c r="R339" s="35">
        <f t="shared" si="31"/>
        <v>83.829021804140737</v>
      </c>
      <c r="S339" s="18">
        <v>60</v>
      </c>
      <c r="T339" s="19">
        <v>130</v>
      </c>
    </row>
    <row r="340" spans="1:20" x14ac:dyDescent="0.2">
      <c r="A340" s="5" t="s">
        <v>12</v>
      </c>
      <c r="B340" s="9" t="s">
        <v>77</v>
      </c>
      <c r="C340" s="9">
        <v>163247</v>
      </c>
      <c r="D340" s="3">
        <v>42790</v>
      </c>
      <c r="E340" s="6">
        <v>97.277944339024003</v>
      </c>
      <c r="F340" s="6">
        <v>104.69975269674632</v>
      </c>
      <c r="G340" s="6">
        <v>99.866039594276117</v>
      </c>
      <c r="H340" s="6">
        <v>103.11540148395156</v>
      </c>
      <c r="I340" s="6">
        <v>83.094606976624334</v>
      </c>
      <c r="J340" s="6">
        <v>102.84520068526962</v>
      </c>
      <c r="K340" s="6">
        <v>110.37597685529094</v>
      </c>
      <c r="L340" s="6">
        <v>85.742024410421308</v>
      </c>
      <c r="M340" s="6">
        <v>95.503363043081663</v>
      </c>
      <c r="N340" s="6">
        <v>106.71916507174349</v>
      </c>
      <c r="O340" s="35">
        <f t="shared" si="28"/>
        <v>98.923947515642936</v>
      </c>
      <c r="P340" s="35">
        <f t="shared" si="29"/>
        <v>8.8055993029063231</v>
      </c>
      <c r="Q340" s="35">
        <f t="shared" si="30"/>
        <v>110.37597685529094</v>
      </c>
      <c r="R340" s="35">
        <f t="shared" si="31"/>
        <v>83.094606976624334</v>
      </c>
      <c r="S340" s="18">
        <v>60</v>
      </c>
      <c r="T340" s="19">
        <v>130</v>
      </c>
    </row>
    <row r="341" spans="1:20" x14ac:dyDescent="0.2">
      <c r="A341" s="5" t="s">
        <v>12</v>
      </c>
      <c r="B341" s="9" t="s">
        <v>52</v>
      </c>
      <c r="C341" s="9">
        <v>163245</v>
      </c>
      <c r="D341" s="3">
        <v>42790</v>
      </c>
      <c r="E341" s="6">
        <v>93.292343277123251</v>
      </c>
      <c r="F341" s="6">
        <v>81.600647547744941</v>
      </c>
      <c r="G341" s="6">
        <v>94.019569794538711</v>
      </c>
      <c r="H341" s="6">
        <v>106.04346902824648</v>
      </c>
      <c r="I341" s="6">
        <v>104.03491653307407</v>
      </c>
      <c r="J341" s="6">
        <v>106.77886118922054</v>
      </c>
      <c r="K341" s="6">
        <v>97.030743806239911</v>
      </c>
      <c r="L341" s="6">
        <v>112.2</v>
      </c>
      <c r="M341" s="6">
        <v>96.7</v>
      </c>
      <c r="N341" s="6">
        <v>105.04420381566842</v>
      </c>
      <c r="O341" s="35">
        <f t="shared" si="28"/>
        <v>99.674475499185647</v>
      </c>
      <c r="P341" s="35">
        <f t="shared" si="29"/>
        <v>8.8880832556575626</v>
      </c>
      <c r="Q341" s="35">
        <f t="shared" si="30"/>
        <v>112.2</v>
      </c>
      <c r="R341" s="35">
        <f t="shared" si="31"/>
        <v>81.600647547744941</v>
      </c>
      <c r="S341" s="18">
        <v>60</v>
      </c>
      <c r="T341" s="19">
        <v>130</v>
      </c>
    </row>
    <row r="342" spans="1:20" x14ac:dyDescent="0.2">
      <c r="A342" s="5" t="s">
        <v>12</v>
      </c>
      <c r="B342" s="9" t="s">
        <v>162</v>
      </c>
      <c r="C342" s="9">
        <v>163263</v>
      </c>
      <c r="D342" s="3">
        <v>42793</v>
      </c>
      <c r="E342" s="6">
        <v>92.933996142437508</v>
      </c>
      <c r="F342" s="6">
        <v>87.495531368033355</v>
      </c>
      <c r="G342" s="6">
        <v>96.96612721123536</v>
      </c>
      <c r="H342" s="6">
        <v>85.177974553882891</v>
      </c>
      <c r="I342" s="6">
        <v>79.477117228492801</v>
      </c>
      <c r="J342" s="6">
        <v>103.5</v>
      </c>
      <c r="K342" s="6">
        <v>80.841372868366975</v>
      </c>
      <c r="L342" s="6">
        <v>100.48649059847449</v>
      </c>
      <c r="M342" s="6">
        <v>94.916459398296539</v>
      </c>
      <c r="N342" s="6">
        <v>110.12143158707009</v>
      </c>
      <c r="O342" s="35">
        <f t="shared" si="28"/>
        <v>93.191650095629001</v>
      </c>
      <c r="P342" s="35">
        <f t="shared" si="29"/>
        <v>10.003692822866702</v>
      </c>
      <c r="Q342" s="35">
        <f t="shared" si="30"/>
        <v>110.12143158707009</v>
      </c>
      <c r="R342" s="35">
        <f t="shared" si="31"/>
        <v>79.477117228492801</v>
      </c>
      <c r="S342" s="18">
        <v>60</v>
      </c>
      <c r="T342" s="19">
        <v>130</v>
      </c>
    </row>
    <row r="343" spans="1:20" x14ac:dyDescent="0.2">
      <c r="A343" s="5" t="s">
        <v>12</v>
      </c>
      <c r="B343" s="9" t="s">
        <v>63</v>
      </c>
      <c r="C343" s="9">
        <v>163262</v>
      </c>
      <c r="D343" s="3">
        <v>42793</v>
      </c>
      <c r="E343" s="6">
        <v>112.07126093031849</v>
      </c>
      <c r="F343" s="6">
        <v>99.482633917213377</v>
      </c>
      <c r="G343" s="6">
        <v>95.895491495012507</v>
      </c>
      <c r="H343" s="6">
        <v>101.94772308467196</v>
      </c>
      <c r="I343" s="6">
        <v>106.11070686982839</v>
      </c>
      <c r="J343" s="6">
        <v>98.6</v>
      </c>
      <c r="K343" s="6">
        <v>116.12422837911436</v>
      </c>
      <c r="L343" s="6">
        <v>109.13460217541935</v>
      </c>
      <c r="M343" s="6">
        <v>102.39216240654198</v>
      </c>
      <c r="N343" s="6">
        <v>82.08000518549494</v>
      </c>
      <c r="O343" s="35">
        <f t="shared" si="28"/>
        <v>102.38388144436153</v>
      </c>
      <c r="P343" s="35">
        <f t="shared" si="29"/>
        <v>9.5415803914059314</v>
      </c>
      <c r="Q343" s="35">
        <f t="shared" si="30"/>
        <v>116.12422837911436</v>
      </c>
      <c r="R343" s="35">
        <f t="shared" si="31"/>
        <v>82.08000518549494</v>
      </c>
      <c r="S343" s="18">
        <v>60</v>
      </c>
      <c r="T343" s="19">
        <v>130</v>
      </c>
    </row>
    <row r="344" spans="1:20" x14ac:dyDescent="0.2">
      <c r="A344" s="5" t="s">
        <v>12</v>
      </c>
      <c r="B344" s="9" t="s">
        <v>65</v>
      </c>
      <c r="C344" s="9">
        <v>163395</v>
      </c>
      <c r="D344" s="3">
        <v>42793</v>
      </c>
      <c r="E344" s="6">
        <v>81.559124974266652</v>
      </c>
      <c r="F344" s="6">
        <v>109.83010090598138</v>
      </c>
      <c r="G344" s="6">
        <v>115.21400839456075</v>
      </c>
      <c r="H344" s="6">
        <v>91.3</v>
      </c>
      <c r="I344" s="6">
        <v>94.178993251155489</v>
      </c>
      <c r="J344" s="6">
        <v>99.982899050098496</v>
      </c>
      <c r="K344" s="6">
        <v>97.791058827297803</v>
      </c>
      <c r="L344" s="6">
        <v>98.2</v>
      </c>
      <c r="M344" s="6">
        <v>90.894421842641648</v>
      </c>
      <c r="N344" s="6">
        <v>105.16710203295125</v>
      </c>
      <c r="O344" s="35">
        <f t="shared" si="28"/>
        <v>98.411770927895347</v>
      </c>
      <c r="P344" s="35">
        <f t="shared" si="29"/>
        <v>9.8332905153147063</v>
      </c>
      <c r="Q344" s="35">
        <f t="shared" si="30"/>
        <v>115.21400839456075</v>
      </c>
      <c r="R344" s="35">
        <f t="shared" si="31"/>
        <v>81.559124974266652</v>
      </c>
      <c r="S344" s="18">
        <v>60</v>
      </c>
      <c r="T344" s="19">
        <v>130</v>
      </c>
    </row>
    <row r="345" spans="1:20" x14ac:dyDescent="0.2">
      <c r="A345" s="5" t="s">
        <v>12</v>
      </c>
      <c r="B345" s="10" t="s">
        <v>60</v>
      </c>
      <c r="C345" s="9">
        <v>163295</v>
      </c>
      <c r="D345" s="3">
        <v>42795</v>
      </c>
      <c r="E345" s="6">
        <v>80.81558749135877</v>
      </c>
      <c r="F345" s="6">
        <v>81.062495842802377</v>
      </c>
      <c r="G345" s="6">
        <v>84.009470567792874</v>
      </c>
      <c r="H345" s="6">
        <v>96.2279544305066</v>
      </c>
      <c r="I345" s="6">
        <v>84.409285887022676</v>
      </c>
      <c r="J345" s="6">
        <v>108.47787674559224</v>
      </c>
      <c r="K345" s="6">
        <v>92.1</v>
      </c>
      <c r="L345" s="6">
        <v>98.208353764200297</v>
      </c>
      <c r="M345" s="6">
        <v>81.368261527147013</v>
      </c>
      <c r="N345" s="6">
        <v>91.670969358526378</v>
      </c>
      <c r="O345" s="35">
        <f t="shared" si="28"/>
        <v>89.83502556149493</v>
      </c>
      <c r="P345" s="35">
        <f t="shared" si="29"/>
        <v>9.1918335723696991</v>
      </c>
      <c r="Q345" s="35">
        <f t="shared" si="30"/>
        <v>108.47787674559224</v>
      </c>
      <c r="R345" s="35">
        <f t="shared" si="31"/>
        <v>80.81558749135877</v>
      </c>
      <c r="S345" s="18">
        <v>60</v>
      </c>
      <c r="T345" s="19">
        <v>130</v>
      </c>
    </row>
    <row r="346" spans="1:20" x14ac:dyDescent="0.2">
      <c r="A346" s="5" t="s">
        <v>12</v>
      </c>
      <c r="B346" s="10" t="s">
        <v>43</v>
      </c>
      <c r="C346" s="9">
        <v>163378</v>
      </c>
      <c r="D346" s="3">
        <v>42795</v>
      </c>
      <c r="E346" s="6">
        <v>111.26068183532573</v>
      </c>
      <c r="F346" s="6">
        <v>95.04873251043621</v>
      </c>
      <c r="G346" s="6">
        <v>103.41435953104022</v>
      </c>
      <c r="H346" s="6">
        <v>79.890109462475891</v>
      </c>
      <c r="I346" s="6">
        <v>108.82748076536029</v>
      </c>
      <c r="J346" s="6">
        <v>102.65569752195346</v>
      </c>
      <c r="K346" s="6">
        <v>91.972700572180514</v>
      </c>
      <c r="L346" s="6">
        <v>89.7</v>
      </c>
      <c r="M346" s="6">
        <v>116.87057064284554</v>
      </c>
      <c r="N346" s="6">
        <v>106.26519197943767</v>
      </c>
      <c r="O346" s="35">
        <f t="shared" si="28"/>
        <v>100.59055248210555</v>
      </c>
      <c r="P346" s="35">
        <f t="shared" si="29"/>
        <v>11.270756149808737</v>
      </c>
      <c r="Q346" s="35">
        <f t="shared" si="30"/>
        <v>116.87057064284554</v>
      </c>
      <c r="R346" s="35">
        <f t="shared" si="31"/>
        <v>79.890109462475891</v>
      </c>
      <c r="S346" s="18">
        <v>60</v>
      </c>
      <c r="T346" s="19">
        <v>130</v>
      </c>
    </row>
    <row r="347" spans="1:20" x14ac:dyDescent="0.2">
      <c r="A347" s="5" t="s">
        <v>12</v>
      </c>
      <c r="B347" s="10" t="s">
        <v>53</v>
      </c>
      <c r="C347" s="9">
        <v>163314</v>
      </c>
      <c r="D347" s="3">
        <v>42795</v>
      </c>
      <c r="E347" s="6">
        <v>100.67328048840727</v>
      </c>
      <c r="F347" s="6">
        <v>106.60523973998396</v>
      </c>
      <c r="G347" s="6">
        <v>85.819173152187972</v>
      </c>
      <c r="H347" s="6">
        <v>99.9</v>
      </c>
      <c r="I347" s="6">
        <v>98.1</v>
      </c>
      <c r="J347" s="6">
        <v>114.27440671539738</v>
      </c>
      <c r="K347" s="6">
        <v>112.31359071720334</v>
      </c>
      <c r="L347" s="6">
        <v>95.6</v>
      </c>
      <c r="M347" s="6">
        <v>106.32816026499214</v>
      </c>
      <c r="N347" s="6">
        <v>102.85411392225051</v>
      </c>
      <c r="O347" s="35">
        <f t="shared" si="28"/>
        <v>102.24679650004225</v>
      </c>
      <c r="P347" s="35">
        <f t="shared" si="29"/>
        <v>8.3083103352963281</v>
      </c>
      <c r="Q347" s="35">
        <f t="shared" si="30"/>
        <v>114.27440671539738</v>
      </c>
      <c r="R347" s="35">
        <f t="shared" si="31"/>
        <v>85.819173152187972</v>
      </c>
      <c r="S347" s="18">
        <v>60</v>
      </c>
      <c r="T347" s="19">
        <v>130</v>
      </c>
    </row>
    <row r="348" spans="1:20" x14ac:dyDescent="0.2">
      <c r="A348" s="5" t="s">
        <v>12</v>
      </c>
      <c r="B348" s="10" t="s">
        <v>62</v>
      </c>
      <c r="C348" s="9">
        <v>163672</v>
      </c>
      <c r="D348" s="3">
        <v>42797</v>
      </c>
      <c r="E348" s="6">
        <v>115.60707197862958</v>
      </c>
      <c r="F348" s="6">
        <v>117.87482124545036</v>
      </c>
      <c r="G348" s="6">
        <v>92.86203365286616</v>
      </c>
      <c r="H348" s="6">
        <v>109.17717177500249</v>
      </c>
      <c r="I348" s="6">
        <v>104.27686445366911</v>
      </c>
      <c r="J348" s="6">
        <v>84.915403894093558</v>
      </c>
      <c r="K348" s="6">
        <v>85.090657545176029</v>
      </c>
      <c r="L348" s="6">
        <v>90.195680555780797</v>
      </c>
      <c r="M348" s="6">
        <v>95.488321098087226</v>
      </c>
      <c r="N348" s="6">
        <v>98.370751605258064</v>
      </c>
      <c r="O348" s="35">
        <f t="shared" si="28"/>
        <v>99.38587778040133</v>
      </c>
      <c r="P348" s="35">
        <f t="shared" si="29"/>
        <v>11.933840738450298</v>
      </c>
      <c r="Q348" s="35">
        <f t="shared" si="30"/>
        <v>117.87482124545036</v>
      </c>
      <c r="R348" s="35">
        <f t="shared" si="31"/>
        <v>84.915403894093558</v>
      </c>
      <c r="S348" s="18">
        <v>60</v>
      </c>
      <c r="T348" s="19">
        <v>130</v>
      </c>
    </row>
    <row r="349" spans="1:20" x14ac:dyDescent="0.2">
      <c r="A349" s="5" t="s">
        <v>12</v>
      </c>
      <c r="B349" s="10" t="s">
        <v>65</v>
      </c>
      <c r="C349" s="9">
        <v>163673</v>
      </c>
      <c r="D349" s="3">
        <v>42797</v>
      </c>
      <c r="E349" s="6">
        <v>106.90180534942382</v>
      </c>
      <c r="F349" s="6">
        <v>109.77780035640215</v>
      </c>
      <c r="G349" s="6">
        <v>115.01455482074505</v>
      </c>
      <c r="H349" s="6">
        <v>97.240867581959108</v>
      </c>
      <c r="I349" s="6">
        <v>97.5</v>
      </c>
      <c r="J349" s="6">
        <v>85.868606095028369</v>
      </c>
      <c r="K349" s="6">
        <v>89.235730361148612</v>
      </c>
      <c r="L349" s="6">
        <v>86.367296130211685</v>
      </c>
      <c r="M349" s="6">
        <v>100.1</v>
      </c>
      <c r="N349" s="6">
        <v>88.068772767955821</v>
      </c>
      <c r="O349" s="35">
        <f t="shared" si="28"/>
        <v>97.607543346287457</v>
      </c>
      <c r="P349" s="35">
        <f t="shared" si="29"/>
        <v>10.376694342381395</v>
      </c>
      <c r="Q349" s="35">
        <f t="shared" si="30"/>
        <v>115.01455482074505</v>
      </c>
      <c r="R349" s="35">
        <f t="shared" si="31"/>
        <v>85.868606095028369</v>
      </c>
      <c r="S349" s="18">
        <v>60</v>
      </c>
      <c r="T349" s="19">
        <v>130</v>
      </c>
    </row>
    <row r="350" spans="1:20" x14ac:dyDescent="0.2">
      <c r="A350" s="5" t="s">
        <v>12</v>
      </c>
      <c r="B350" s="10" t="s">
        <v>65</v>
      </c>
      <c r="C350" s="9">
        <v>163731</v>
      </c>
      <c r="D350" s="3">
        <v>42800</v>
      </c>
      <c r="E350" s="6">
        <v>114.52484977366603</v>
      </c>
      <c r="F350" s="6">
        <v>107.17858574439343</v>
      </c>
      <c r="G350" s="6">
        <v>101.99026925019621</v>
      </c>
      <c r="H350" s="6">
        <v>109.1302074391681</v>
      </c>
      <c r="I350" s="6">
        <v>80.294734919044473</v>
      </c>
      <c r="J350" s="6">
        <v>89.143625000614108</v>
      </c>
      <c r="K350" s="6">
        <v>90.298204936320303</v>
      </c>
      <c r="L350" s="6">
        <v>102.49074200009017</v>
      </c>
      <c r="M350" s="6">
        <v>93.470372102779393</v>
      </c>
      <c r="N350" s="6">
        <v>96.257264020304433</v>
      </c>
      <c r="O350" s="35">
        <f t="shared" si="28"/>
        <v>98.477885518657644</v>
      </c>
      <c r="P350" s="35">
        <f t="shared" si="29"/>
        <v>10.486965322941233</v>
      </c>
      <c r="Q350" s="35">
        <f t="shared" si="30"/>
        <v>114.52484977366603</v>
      </c>
      <c r="R350" s="35">
        <f t="shared" si="31"/>
        <v>80.294734919044473</v>
      </c>
      <c r="S350" s="18">
        <v>60</v>
      </c>
      <c r="T350" s="19">
        <v>130</v>
      </c>
    </row>
    <row r="351" spans="1:20" x14ac:dyDescent="0.2">
      <c r="A351" s="5" t="s">
        <v>12</v>
      </c>
      <c r="B351" s="10" t="s">
        <v>52</v>
      </c>
      <c r="C351" s="9">
        <v>163659</v>
      </c>
      <c r="D351" s="3">
        <v>42800</v>
      </c>
      <c r="E351" s="6">
        <v>90.421003426074577</v>
      </c>
      <c r="F351" s="6">
        <v>91.572790116611699</v>
      </c>
      <c r="G351" s="6">
        <v>86.256924124460397</v>
      </c>
      <c r="H351" s="6">
        <v>104.23518280422235</v>
      </c>
      <c r="I351" s="6">
        <v>98.672843419554056</v>
      </c>
      <c r="J351" s="6">
        <v>94.031005915167128</v>
      </c>
      <c r="K351" s="6">
        <v>91.2</v>
      </c>
      <c r="L351" s="6">
        <v>83.6</v>
      </c>
      <c r="M351" s="6">
        <v>105.17523318819832</v>
      </c>
      <c r="N351" s="6">
        <v>93.040945211335654</v>
      </c>
      <c r="O351" s="35">
        <f t="shared" si="28"/>
        <v>93.82059282056241</v>
      </c>
      <c r="P351" s="35">
        <f t="shared" si="29"/>
        <v>7.0453683435981684</v>
      </c>
      <c r="Q351" s="35">
        <f t="shared" si="30"/>
        <v>105.17523318819832</v>
      </c>
      <c r="R351" s="35">
        <f t="shared" si="31"/>
        <v>83.6</v>
      </c>
      <c r="S351" s="18">
        <v>60</v>
      </c>
      <c r="T351" s="19">
        <v>130</v>
      </c>
    </row>
    <row r="352" spans="1:20" x14ac:dyDescent="0.2">
      <c r="A352" s="5" t="s">
        <v>12</v>
      </c>
      <c r="B352" s="10" t="s">
        <v>74</v>
      </c>
      <c r="C352" s="9">
        <v>159071</v>
      </c>
      <c r="D352" s="3">
        <v>42800</v>
      </c>
      <c r="E352" s="6">
        <v>91.77648304207203</v>
      </c>
      <c r="F352" s="6">
        <v>99.413756436370207</v>
      </c>
      <c r="G352" s="6">
        <v>94.797375116536017</v>
      </c>
      <c r="H352" s="6">
        <v>115.71941884307681</v>
      </c>
      <c r="I352" s="6">
        <v>93.957496519513867</v>
      </c>
      <c r="J352" s="6">
        <v>91.48491117633769</v>
      </c>
      <c r="K352" s="6">
        <v>110.01496311738281</v>
      </c>
      <c r="L352" s="6">
        <v>96.054591285823619</v>
      </c>
      <c r="M352" s="6">
        <v>111.3176537149824</v>
      </c>
      <c r="N352" s="6">
        <v>111.22459500187006</v>
      </c>
      <c r="O352" s="35">
        <f t="shared" si="28"/>
        <v>101.57612442539654</v>
      </c>
      <c r="P352" s="35">
        <f t="shared" si="29"/>
        <v>9.4060311962961709</v>
      </c>
      <c r="Q352" s="35">
        <f t="shared" si="30"/>
        <v>115.71941884307681</v>
      </c>
      <c r="R352" s="35">
        <f t="shared" si="31"/>
        <v>91.48491117633769</v>
      </c>
      <c r="S352" s="18">
        <v>60</v>
      </c>
      <c r="T352" s="19">
        <v>130</v>
      </c>
    </row>
    <row r="353" spans="1:20" x14ac:dyDescent="0.2">
      <c r="A353" s="5" t="s">
        <v>12</v>
      </c>
      <c r="B353" s="10" t="s">
        <v>62</v>
      </c>
      <c r="C353" s="9">
        <v>163797</v>
      </c>
      <c r="D353" s="3">
        <v>42801</v>
      </c>
      <c r="E353" s="6">
        <v>85.920881207327611</v>
      </c>
      <c r="F353" s="6">
        <v>88.626522359308851</v>
      </c>
      <c r="G353" s="6">
        <v>92.252915160631289</v>
      </c>
      <c r="H353" s="6">
        <v>91.255515858894057</v>
      </c>
      <c r="I353" s="6">
        <v>94.271938320291696</v>
      </c>
      <c r="J353" s="6">
        <v>110.92066039879873</v>
      </c>
      <c r="K353" s="6">
        <v>99.427779777162641</v>
      </c>
      <c r="L353" s="6">
        <v>94.853001058641553</v>
      </c>
      <c r="M353" s="6">
        <v>89.538574950479287</v>
      </c>
      <c r="N353" s="6">
        <v>102.07022127198884</v>
      </c>
      <c r="O353" s="35">
        <f t="shared" si="28"/>
        <v>94.913801036352453</v>
      </c>
      <c r="P353" s="35">
        <f t="shared" si="29"/>
        <v>7.4385219967541332</v>
      </c>
      <c r="Q353" s="35">
        <f t="shared" si="30"/>
        <v>110.92066039879873</v>
      </c>
      <c r="R353" s="35">
        <f t="shared" si="31"/>
        <v>85.920881207327611</v>
      </c>
      <c r="S353" s="18">
        <v>60</v>
      </c>
      <c r="T353" s="19">
        <v>130</v>
      </c>
    </row>
    <row r="354" spans="1:20" x14ac:dyDescent="0.2">
      <c r="A354" s="5" t="s">
        <v>12</v>
      </c>
      <c r="B354" s="10" t="s">
        <v>65</v>
      </c>
      <c r="C354" s="9">
        <v>163894</v>
      </c>
      <c r="D354" s="3">
        <v>42801</v>
      </c>
      <c r="E354" s="6">
        <v>89.675294239847219</v>
      </c>
      <c r="F354" s="6">
        <v>96.21780678193204</v>
      </c>
      <c r="G354" s="6">
        <v>89.686958531058593</v>
      </c>
      <c r="H354" s="6">
        <v>99.933895802559618</v>
      </c>
      <c r="I354" s="6">
        <v>80.549332963565149</v>
      </c>
      <c r="J354" s="6">
        <v>83.432819956792287</v>
      </c>
      <c r="K354" s="6">
        <v>100.92157429387613</v>
      </c>
      <c r="L354" s="6">
        <v>88.139658690072977</v>
      </c>
      <c r="M354" s="6">
        <v>110.46543599899417</v>
      </c>
      <c r="N354" s="6">
        <v>104.98487893594626</v>
      </c>
      <c r="O354" s="35">
        <f t="shared" si="28"/>
        <v>94.400765619464437</v>
      </c>
      <c r="P354" s="35">
        <f t="shared" si="29"/>
        <v>9.67496620013811</v>
      </c>
      <c r="Q354" s="35">
        <f t="shared" si="30"/>
        <v>110.46543599899417</v>
      </c>
      <c r="R354" s="35">
        <f t="shared" si="31"/>
        <v>80.549332963565149</v>
      </c>
      <c r="S354" s="18">
        <v>60</v>
      </c>
      <c r="T354" s="19">
        <v>130</v>
      </c>
    </row>
    <row r="355" spans="1:20" x14ac:dyDescent="0.2">
      <c r="A355" s="5" t="s">
        <v>12</v>
      </c>
      <c r="B355" s="10" t="s">
        <v>52</v>
      </c>
      <c r="C355" s="9">
        <v>163893</v>
      </c>
      <c r="D355" s="3">
        <v>42801</v>
      </c>
      <c r="E355" s="6">
        <v>82.337894613462097</v>
      </c>
      <c r="F355" s="6">
        <v>85.53478859082648</v>
      </c>
      <c r="G355" s="6">
        <v>101.77325835162573</v>
      </c>
      <c r="H355" s="6">
        <v>94.859317316871994</v>
      </c>
      <c r="I355" s="6">
        <v>98.936091581455514</v>
      </c>
      <c r="J355" s="6">
        <v>94.020598295701348</v>
      </c>
      <c r="K355" s="6">
        <v>107.59459482769441</v>
      </c>
      <c r="L355" s="6">
        <v>93.815336957026489</v>
      </c>
      <c r="M355" s="6">
        <v>98.089919936444247</v>
      </c>
      <c r="N355" s="6">
        <v>92.431635245238596</v>
      </c>
      <c r="O355" s="35">
        <f t="shared" si="28"/>
        <v>94.93934357163468</v>
      </c>
      <c r="P355" s="35">
        <f t="shared" si="29"/>
        <v>7.3666105646024995</v>
      </c>
      <c r="Q355" s="35">
        <f t="shared" si="30"/>
        <v>107.59459482769441</v>
      </c>
      <c r="R355" s="35">
        <f t="shared" si="31"/>
        <v>82.337894613462097</v>
      </c>
      <c r="S355" s="18">
        <v>60</v>
      </c>
      <c r="T355" s="19">
        <v>130</v>
      </c>
    </row>
    <row r="356" spans="1:20" x14ac:dyDescent="0.2">
      <c r="A356" s="5" t="s">
        <v>12</v>
      </c>
      <c r="B356" s="9" t="s">
        <v>43</v>
      </c>
      <c r="C356" s="9">
        <v>163493</v>
      </c>
      <c r="D356" s="3">
        <v>42802</v>
      </c>
      <c r="E356" s="6">
        <v>96.1</v>
      </c>
      <c r="F356" s="6">
        <v>91.242206150522719</v>
      </c>
      <c r="G356" s="6">
        <v>112.06012301193823</v>
      </c>
      <c r="H356" s="6">
        <v>96.013052973149854</v>
      </c>
      <c r="I356" s="6">
        <v>80.498661483897507</v>
      </c>
      <c r="J356" s="6">
        <v>103.66005804840908</v>
      </c>
      <c r="K356" s="6">
        <v>81.424067700828232</v>
      </c>
      <c r="L356" s="6">
        <v>84.982824616697329</v>
      </c>
      <c r="M356" s="6">
        <v>111.60328363644936</v>
      </c>
      <c r="N356" s="6">
        <v>94.760988728460518</v>
      </c>
      <c r="O356" s="35">
        <f t="shared" si="28"/>
        <v>95.23452663503528</v>
      </c>
      <c r="P356" s="35">
        <f t="shared" si="29"/>
        <v>11.316243876299112</v>
      </c>
      <c r="Q356" s="35">
        <f t="shared" si="30"/>
        <v>112.06012301193823</v>
      </c>
      <c r="R356" s="35">
        <f t="shared" si="31"/>
        <v>80.498661483897507</v>
      </c>
      <c r="S356" s="18">
        <v>60</v>
      </c>
      <c r="T356" s="19">
        <v>130</v>
      </c>
    </row>
    <row r="357" spans="1:20" x14ac:dyDescent="0.2">
      <c r="A357" s="5" t="s">
        <v>12</v>
      </c>
      <c r="B357" s="9" t="s">
        <v>53</v>
      </c>
      <c r="C357" s="9">
        <v>163793</v>
      </c>
      <c r="D357" s="3">
        <v>42802</v>
      </c>
      <c r="E357" s="6">
        <v>102.72627156060396</v>
      </c>
      <c r="F357" s="6">
        <v>98.762559760895996</v>
      </c>
      <c r="G357" s="6">
        <v>93.863209626099305</v>
      </c>
      <c r="H357" s="6">
        <v>103.36614466727139</v>
      </c>
      <c r="I357" s="6">
        <v>100.07533051033172</v>
      </c>
      <c r="J357" s="6">
        <v>115.21313591920556</v>
      </c>
      <c r="K357" s="6">
        <v>114.98914500534046</v>
      </c>
      <c r="L357" s="6">
        <v>93.827718713100722</v>
      </c>
      <c r="M357" s="6">
        <v>112.9939960612241</v>
      </c>
      <c r="N357" s="6">
        <v>110.00796461345465</v>
      </c>
      <c r="O357" s="35">
        <f t="shared" si="28"/>
        <v>104.58254764375279</v>
      </c>
      <c r="P357" s="35">
        <f t="shared" si="29"/>
        <v>8.2406681546130045</v>
      </c>
      <c r="Q357" s="35">
        <f t="shared" si="30"/>
        <v>115.21313591920556</v>
      </c>
      <c r="R357" s="35">
        <f t="shared" si="31"/>
        <v>93.827718713100722</v>
      </c>
      <c r="S357" s="18">
        <v>60</v>
      </c>
      <c r="T357" s="19">
        <v>130</v>
      </c>
    </row>
    <row r="358" spans="1:20" x14ac:dyDescent="0.2">
      <c r="A358" s="5" t="s">
        <v>12</v>
      </c>
      <c r="B358" s="9" t="s">
        <v>166</v>
      </c>
      <c r="C358" s="9">
        <v>9011951</v>
      </c>
      <c r="D358" s="3">
        <v>42802</v>
      </c>
      <c r="E358" s="6">
        <v>96.4</v>
      </c>
      <c r="F358" s="6">
        <v>92.49396106969543</v>
      </c>
      <c r="G358" s="6">
        <v>91.3</v>
      </c>
      <c r="H358" s="6">
        <v>109.6023290106823</v>
      </c>
      <c r="I358" s="6">
        <v>118.62749687533378</v>
      </c>
      <c r="J358" s="6">
        <v>81.58237154710649</v>
      </c>
      <c r="K358" s="6">
        <v>97.183421997875939</v>
      </c>
      <c r="L358" s="6">
        <v>111.14598082396384</v>
      </c>
      <c r="M358" s="6">
        <v>80.042930213113152</v>
      </c>
      <c r="N358" s="6">
        <v>105.06010764260955</v>
      </c>
      <c r="O358" s="35">
        <f t="shared" si="28"/>
        <v>98.343859918038049</v>
      </c>
      <c r="P358" s="35">
        <f t="shared" si="29"/>
        <v>12.701773038153794</v>
      </c>
      <c r="Q358" s="35">
        <f t="shared" si="30"/>
        <v>118.62749687533378</v>
      </c>
      <c r="R358" s="35">
        <f t="shared" si="31"/>
        <v>80.042930213113152</v>
      </c>
      <c r="S358" s="18">
        <v>60</v>
      </c>
      <c r="T358" s="19">
        <v>130</v>
      </c>
    </row>
    <row r="359" spans="1:20" x14ac:dyDescent="0.2">
      <c r="A359" s="5" t="s">
        <v>12</v>
      </c>
      <c r="B359" s="9" t="s">
        <v>58</v>
      </c>
      <c r="C359" s="9">
        <v>164131</v>
      </c>
      <c r="D359" s="3">
        <v>42804</v>
      </c>
      <c r="E359" s="6">
        <v>101.1</v>
      </c>
      <c r="F359" s="6">
        <v>114.20341218963225</v>
      </c>
      <c r="G359" s="6">
        <v>104.837021792222</v>
      </c>
      <c r="H359" s="6">
        <v>113.51536638256553</v>
      </c>
      <c r="I359" s="6">
        <v>103.40936665939822</v>
      </c>
      <c r="J359" s="6">
        <v>85.934240335205857</v>
      </c>
      <c r="K359" s="6">
        <v>91.943869584626199</v>
      </c>
      <c r="L359" s="6">
        <v>98</v>
      </c>
      <c r="M359" s="6">
        <v>104.6893891707562</v>
      </c>
      <c r="N359" s="6">
        <v>117.28933188255371</v>
      </c>
      <c r="O359" s="35">
        <f t="shared" si="28"/>
        <v>103.49219979969598</v>
      </c>
      <c r="P359" s="35">
        <f t="shared" si="29"/>
        <v>9.9237997464423877</v>
      </c>
      <c r="Q359" s="35">
        <f t="shared" si="30"/>
        <v>117.28933188255371</v>
      </c>
      <c r="R359" s="35">
        <f t="shared" si="31"/>
        <v>85.934240335205857</v>
      </c>
      <c r="S359" s="18">
        <v>60</v>
      </c>
      <c r="T359" s="19">
        <v>130</v>
      </c>
    </row>
    <row r="360" spans="1:20" x14ac:dyDescent="0.2">
      <c r="A360" s="5" t="s">
        <v>12</v>
      </c>
      <c r="B360" s="9" t="s">
        <v>59</v>
      </c>
      <c r="C360" s="9">
        <v>164159</v>
      </c>
      <c r="D360" s="3">
        <v>42804</v>
      </c>
      <c r="E360" s="6">
        <v>82.118981170166094</v>
      </c>
      <c r="F360" s="6">
        <v>99.583571835273034</v>
      </c>
      <c r="G360" s="6">
        <v>95.997380122904161</v>
      </c>
      <c r="H360" s="6">
        <v>104.1137324793572</v>
      </c>
      <c r="I360" s="6">
        <v>91.792512638365281</v>
      </c>
      <c r="J360" s="6">
        <v>90.234857158709573</v>
      </c>
      <c r="K360" s="6">
        <v>103.10281101521102</v>
      </c>
      <c r="L360" s="6">
        <v>109.17453363636005</v>
      </c>
      <c r="M360" s="6">
        <v>86.603672197550793</v>
      </c>
      <c r="N360" s="6">
        <v>94.361716708052995</v>
      </c>
      <c r="O360" s="35">
        <f t="shared" si="28"/>
        <v>95.708376896195006</v>
      </c>
      <c r="P360" s="35">
        <f t="shared" si="29"/>
        <v>8.4092536540561156</v>
      </c>
      <c r="Q360" s="35">
        <f t="shared" si="30"/>
        <v>109.17453363636005</v>
      </c>
      <c r="R360" s="35">
        <f t="shared" si="31"/>
        <v>82.118981170166094</v>
      </c>
      <c r="S360" s="18">
        <v>60</v>
      </c>
      <c r="T360" s="19">
        <v>130</v>
      </c>
    </row>
    <row r="361" spans="1:20" x14ac:dyDescent="0.2">
      <c r="A361" s="5" t="s">
        <v>12</v>
      </c>
      <c r="B361" s="9" t="s">
        <v>65</v>
      </c>
      <c r="C361" s="9">
        <v>164258</v>
      </c>
      <c r="D361" s="3">
        <v>42804</v>
      </c>
      <c r="E361" s="6">
        <v>89.565322065661078</v>
      </c>
      <c r="F361" s="6">
        <v>112.64159187652622</v>
      </c>
      <c r="G361" s="6">
        <v>102.20406421112514</v>
      </c>
      <c r="H361" s="6">
        <v>89.193616150750117</v>
      </c>
      <c r="I361" s="6">
        <v>98.544929172600433</v>
      </c>
      <c r="J361" s="6">
        <v>90.300835311236455</v>
      </c>
      <c r="K361" s="6">
        <v>83.12895277552235</v>
      </c>
      <c r="L361" s="6">
        <v>104.99323477224947</v>
      </c>
      <c r="M361" s="6">
        <v>99.627562037849287</v>
      </c>
      <c r="N361" s="6">
        <v>81.113437726856631</v>
      </c>
      <c r="O361" s="35">
        <f t="shared" si="28"/>
        <v>95.131354610037732</v>
      </c>
      <c r="P361" s="35">
        <f t="shared" si="29"/>
        <v>10.087878863186535</v>
      </c>
      <c r="Q361" s="35">
        <f t="shared" si="30"/>
        <v>112.64159187652622</v>
      </c>
      <c r="R361" s="35">
        <f t="shared" si="31"/>
        <v>81.113437726856631</v>
      </c>
      <c r="S361" s="18">
        <v>60</v>
      </c>
      <c r="T361" s="19">
        <v>130</v>
      </c>
    </row>
    <row r="362" spans="1:20" x14ac:dyDescent="0.2">
      <c r="A362" s="5" t="s">
        <v>12</v>
      </c>
      <c r="B362" s="9" t="s">
        <v>77</v>
      </c>
      <c r="C362" s="9">
        <v>162404</v>
      </c>
      <c r="D362" s="3">
        <v>42807</v>
      </c>
      <c r="E362" s="6">
        <v>99.448949536253082</v>
      </c>
      <c r="F362" s="6">
        <v>89.215430463126353</v>
      </c>
      <c r="G362" s="6">
        <v>97.677738301279589</v>
      </c>
      <c r="H362" s="6">
        <v>102.26984330779995</v>
      </c>
      <c r="I362" s="6">
        <v>98.7</v>
      </c>
      <c r="J362" s="6">
        <v>89.493029598131969</v>
      </c>
      <c r="K362" s="6">
        <v>79.929219805650348</v>
      </c>
      <c r="L362" s="6">
        <v>85.126719129085615</v>
      </c>
      <c r="M362" s="6">
        <v>98.4</v>
      </c>
      <c r="N362" s="6">
        <v>104.35310328889781</v>
      </c>
      <c r="O362" s="35">
        <f t="shared" si="28"/>
        <v>94.461403343022468</v>
      </c>
      <c r="P362" s="35">
        <f t="shared" si="29"/>
        <v>8.0141665693133</v>
      </c>
      <c r="Q362" s="35">
        <f t="shared" si="30"/>
        <v>104.35310328889781</v>
      </c>
      <c r="R362" s="35">
        <f t="shared" si="31"/>
        <v>79.929219805650348</v>
      </c>
      <c r="S362" s="18">
        <v>60</v>
      </c>
      <c r="T362" s="19">
        <v>130</v>
      </c>
    </row>
    <row r="363" spans="1:20" x14ac:dyDescent="0.2">
      <c r="A363" s="5" t="s">
        <v>12</v>
      </c>
      <c r="B363" s="9" t="s">
        <v>62</v>
      </c>
      <c r="C363" s="9">
        <v>164357</v>
      </c>
      <c r="D363" s="3">
        <v>42807</v>
      </c>
      <c r="E363" s="6">
        <v>100.08037454984833</v>
      </c>
      <c r="F363" s="6">
        <v>112.58864950321652</v>
      </c>
      <c r="G363" s="6">
        <v>93.089151361905408</v>
      </c>
      <c r="H363" s="6">
        <v>81.984799125979919</v>
      </c>
      <c r="I363" s="6">
        <v>109.49648797660373</v>
      </c>
      <c r="J363" s="6">
        <v>90.157332089524317</v>
      </c>
      <c r="K363" s="6">
        <v>92.479692097811807</v>
      </c>
      <c r="L363" s="6">
        <v>91.911256425153297</v>
      </c>
      <c r="M363" s="6">
        <v>90.735943239814205</v>
      </c>
      <c r="N363" s="6">
        <v>95.050732727195367</v>
      </c>
      <c r="O363" s="35">
        <f t="shared" si="28"/>
        <v>95.757441909705292</v>
      </c>
      <c r="P363" s="35">
        <f t="shared" si="29"/>
        <v>9.2505678477979441</v>
      </c>
      <c r="Q363" s="35">
        <f t="shared" si="30"/>
        <v>112.58864950321652</v>
      </c>
      <c r="R363" s="35">
        <f t="shared" si="31"/>
        <v>81.984799125979919</v>
      </c>
      <c r="S363" s="18">
        <v>60</v>
      </c>
      <c r="T363" s="19">
        <v>130</v>
      </c>
    </row>
    <row r="364" spans="1:20" x14ac:dyDescent="0.2">
      <c r="A364" s="5" t="s">
        <v>12</v>
      </c>
      <c r="B364" s="9" t="s">
        <v>43</v>
      </c>
      <c r="C364" s="9">
        <v>164152</v>
      </c>
      <c r="D364" s="3">
        <v>42807</v>
      </c>
      <c r="E364" s="6">
        <v>92.518302615539511</v>
      </c>
      <c r="F364" s="6">
        <v>102.6</v>
      </c>
      <c r="G364" s="6">
        <v>98.530272247068069</v>
      </c>
      <c r="H364" s="6">
        <v>109.96162333147728</v>
      </c>
      <c r="I364" s="6">
        <v>82.866407273202583</v>
      </c>
      <c r="J364" s="6">
        <v>90.401955708201967</v>
      </c>
      <c r="K364" s="6">
        <v>96.7</v>
      </c>
      <c r="L364" s="6">
        <v>99.653422901458356</v>
      </c>
      <c r="M364" s="6">
        <v>94.087867328111173</v>
      </c>
      <c r="N364" s="6">
        <v>111.53914186115932</v>
      </c>
      <c r="O364" s="35">
        <f t="shared" si="28"/>
        <v>97.885899326621853</v>
      </c>
      <c r="P364" s="35">
        <f t="shared" si="29"/>
        <v>8.7192844731225492</v>
      </c>
      <c r="Q364" s="35">
        <f t="shared" si="30"/>
        <v>111.53914186115932</v>
      </c>
      <c r="R364" s="35">
        <f t="shared" si="31"/>
        <v>82.866407273202583</v>
      </c>
      <c r="S364" s="18">
        <v>60</v>
      </c>
      <c r="T364" s="19">
        <v>130</v>
      </c>
    </row>
    <row r="365" spans="1:20" x14ac:dyDescent="0.2">
      <c r="A365" s="5" t="s">
        <v>12</v>
      </c>
      <c r="B365" s="9" t="s">
        <v>46</v>
      </c>
      <c r="C365" s="9">
        <v>164498</v>
      </c>
      <c r="D365" s="3">
        <v>42808</v>
      </c>
      <c r="E365" s="6">
        <v>93.506552980886099</v>
      </c>
      <c r="F365" s="6">
        <v>112.75757609937908</v>
      </c>
      <c r="G365" s="6">
        <v>109.3203819163455</v>
      </c>
      <c r="H365" s="6">
        <v>85.035635899115135</v>
      </c>
      <c r="I365" s="6">
        <v>98.860758101658348</v>
      </c>
      <c r="J365" s="6">
        <v>80.59070550574998</v>
      </c>
      <c r="K365" s="6">
        <v>79.957631840546796</v>
      </c>
      <c r="L365" s="6">
        <v>99.555947098447518</v>
      </c>
      <c r="M365" s="6">
        <v>91.934530362697572</v>
      </c>
      <c r="N365" s="6">
        <v>81.330460457736805</v>
      </c>
      <c r="O365" s="35">
        <f t="shared" si="28"/>
        <v>93.285018026256282</v>
      </c>
      <c r="P365" s="35">
        <f t="shared" si="29"/>
        <v>11.824307738868129</v>
      </c>
      <c r="Q365" s="35">
        <f t="shared" si="30"/>
        <v>112.75757609937908</v>
      </c>
      <c r="R365" s="35">
        <f t="shared" si="31"/>
        <v>79.957631840546796</v>
      </c>
      <c r="S365" s="18">
        <v>60</v>
      </c>
      <c r="T365" s="19">
        <v>130</v>
      </c>
    </row>
    <row r="366" spans="1:20" x14ac:dyDescent="0.2">
      <c r="A366" s="5" t="s">
        <v>12</v>
      </c>
      <c r="B366" s="9" t="s">
        <v>64</v>
      </c>
      <c r="C366" s="9">
        <v>164411</v>
      </c>
      <c r="D366" s="3">
        <v>42808</v>
      </c>
      <c r="E366" s="6">
        <v>96.2</v>
      </c>
      <c r="F366" s="6">
        <v>87.1</v>
      </c>
      <c r="G366" s="6">
        <v>80.877284030498544</v>
      </c>
      <c r="H366" s="6">
        <v>108.54636495827513</v>
      </c>
      <c r="I366" s="6">
        <v>91.659537897982446</v>
      </c>
      <c r="J366" s="6">
        <v>99.228964226038258</v>
      </c>
      <c r="K366" s="6">
        <v>79.696055549171405</v>
      </c>
      <c r="L366" s="6">
        <v>97.200144164320022</v>
      </c>
      <c r="M366" s="6">
        <v>84.399647170879916</v>
      </c>
      <c r="N366" s="6">
        <v>80.917229950772565</v>
      </c>
      <c r="O366" s="35">
        <f t="shared" si="28"/>
        <v>90.582522794793832</v>
      </c>
      <c r="P366" s="35">
        <f t="shared" si="29"/>
        <v>9.6058438769326866</v>
      </c>
      <c r="Q366" s="35">
        <f t="shared" si="30"/>
        <v>108.54636495827513</v>
      </c>
      <c r="R366" s="35">
        <f t="shared" si="31"/>
        <v>79.696055549171405</v>
      </c>
      <c r="S366" s="18">
        <v>60</v>
      </c>
      <c r="T366" s="19">
        <v>130</v>
      </c>
    </row>
    <row r="367" spans="1:20" x14ac:dyDescent="0.2">
      <c r="A367" s="5" t="s">
        <v>12</v>
      </c>
      <c r="B367" s="9" t="s">
        <v>83</v>
      </c>
      <c r="C367" s="9">
        <v>163273</v>
      </c>
      <c r="D367" s="3">
        <v>42808</v>
      </c>
      <c r="E367" s="6">
        <v>104.6348289585855</v>
      </c>
      <c r="F367" s="6">
        <v>79.268363947385026</v>
      </c>
      <c r="G367" s="6">
        <v>93.941336903804626</v>
      </c>
      <c r="H367" s="6">
        <v>107.35608735648276</v>
      </c>
      <c r="I367" s="6">
        <v>110.51354001002433</v>
      </c>
      <c r="J367" s="6">
        <v>95.1</v>
      </c>
      <c r="K367" s="6">
        <v>98.862961482119672</v>
      </c>
      <c r="L367" s="6">
        <v>100.19725099291639</v>
      </c>
      <c r="M367" s="6">
        <v>97.373120788931629</v>
      </c>
      <c r="N367" s="6">
        <v>87.623257564297859</v>
      </c>
      <c r="O367" s="35">
        <f t="shared" si="28"/>
        <v>97.487074800454792</v>
      </c>
      <c r="P367" s="35">
        <f t="shared" si="29"/>
        <v>9.2790947703529607</v>
      </c>
      <c r="Q367" s="35">
        <f t="shared" si="30"/>
        <v>110.51354001002433</v>
      </c>
      <c r="R367" s="35">
        <f t="shared" si="31"/>
        <v>79.268363947385026</v>
      </c>
      <c r="S367" s="18">
        <v>60</v>
      </c>
      <c r="T367" s="19">
        <v>130</v>
      </c>
    </row>
    <row r="368" spans="1:20" x14ac:dyDescent="0.2">
      <c r="A368" s="5" t="s">
        <v>12</v>
      </c>
      <c r="B368" s="9" t="s">
        <v>99</v>
      </c>
      <c r="C368" s="9">
        <v>164582</v>
      </c>
      <c r="D368" s="3">
        <v>42809</v>
      </c>
      <c r="E368" s="6">
        <v>93.397457961372467</v>
      </c>
      <c r="F368" s="6">
        <v>113.22832135916309</v>
      </c>
      <c r="G368" s="6">
        <v>110.47114537118074</v>
      </c>
      <c r="H368" s="6">
        <v>112.63286218481772</v>
      </c>
      <c r="I368" s="6">
        <v>89.374668917075553</v>
      </c>
      <c r="J368" s="6">
        <v>92.1</v>
      </c>
      <c r="K368" s="6">
        <v>107.96383360063156</v>
      </c>
      <c r="L368" s="6">
        <v>86.817438779037204</v>
      </c>
      <c r="M368" s="6">
        <v>90.659071213763724</v>
      </c>
      <c r="N368" s="6">
        <v>111.78759233185932</v>
      </c>
      <c r="O368" s="35">
        <f t="shared" si="28"/>
        <v>100.84323917189013</v>
      </c>
      <c r="P368" s="35">
        <f t="shared" si="29"/>
        <v>11.152558883574848</v>
      </c>
      <c r="Q368" s="35">
        <f t="shared" si="30"/>
        <v>113.22832135916309</v>
      </c>
      <c r="R368" s="35">
        <f t="shared" si="31"/>
        <v>86.817438779037204</v>
      </c>
      <c r="S368" s="18">
        <v>60</v>
      </c>
      <c r="T368" s="19">
        <v>130</v>
      </c>
    </row>
    <row r="369" spans="1:20" x14ac:dyDescent="0.2">
      <c r="A369" s="5" t="s">
        <v>12</v>
      </c>
      <c r="B369" s="9" t="s">
        <v>77</v>
      </c>
      <c r="C369" s="9">
        <v>164581</v>
      </c>
      <c r="D369" s="3">
        <v>42809</v>
      </c>
      <c r="E369" s="6">
        <v>85.151087436619434</v>
      </c>
      <c r="F369" s="6">
        <v>87.94269063357136</v>
      </c>
      <c r="G369" s="6">
        <v>96.906607081218823</v>
      </c>
      <c r="H369" s="6">
        <v>108.31540813285287</v>
      </c>
      <c r="I369" s="6">
        <v>95.281567379103535</v>
      </c>
      <c r="J369" s="6">
        <v>92.908114707574114</v>
      </c>
      <c r="K369" s="6">
        <v>98.759846424352105</v>
      </c>
      <c r="L369" s="6">
        <v>83.51146635531336</v>
      </c>
      <c r="M369" s="6">
        <v>98.751221248001841</v>
      </c>
      <c r="N369" s="6">
        <v>90.379769570084733</v>
      </c>
      <c r="O369" s="35">
        <f t="shared" si="28"/>
        <v>93.790777896869216</v>
      </c>
      <c r="P369" s="35">
        <f t="shared" si="29"/>
        <v>7.4469685280255211</v>
      </c>
      <c r="Q369" s="35">
        <f t="shared" si="30"/>
        <v>108.31540813285287</v>
      </c>
      <c r="R369" s="35">
        <f t="shared" si="31"/>
        <v>83.51146635531336</v>
      </c>
      <c r="S369" s="18">
        <v>60</v>
      </c>
      <c r="T369" s="19">
        <v>130</v>
      </c>
    </row>
    <row r="370" spans="1:20" x14ac:dyDescent="0.2">
      <c r="A370" s="5" t="s">
        <v>12</v>
      </c>
      <c r="B370" s="9" t="s">
        <v>45</v>
      </c>
      <c r="C370" s="9">
        <v>164567</v>
      </c>
      <c r="D370" s="3">
        <v>42809</v>
      </c>
      <c r="E370" s="6">
        <v>108.45527792917443</v>
      </c>
      <c r="F370" s="6">
        <v>106.77820384332581</v>
      </c>
      <c r="G370" s="6">
        <v>87.762717203821367</v>
      </c>
      <c r="H370" s="6">
        <v>91.574610778483418</v>
      </c>
      <c r="I370" s="6">
        <v>95.00577154486858</v>
      </c>
      <c r="J370" s="6">
        <v>83.897094744575043</v>
      </c>
      <c r="K370" s="6">
        <v>96.986566004604924</v>
      </c>
      <c r="L370" s="6">
        <v>95.257594048575029</v>
      </c>
      <c r="M370" s="6">
        <v>87.618925030787409</v>
      </c>
      <c r="N370" s="6">
        <v>106.16302758856047</v>
      </c>
      <c r="O370" s="35">
        <f t="shared" si="28"/>
        <v>95.949978871677644</v>
      </c>
      <c r="P370" s="35">
        <f t="shared" si="29"/>
        <v>8.7001809380990238</v>
      </c>
      <c r="Q370" s="35">
        <f t="shared" si="30"/>
        <v>108.45527792917443</v>
      </c>
      <c r="R370" s="35">
        <f t="shared" si="31"/>
        <v>83.897094744575043</v>
      </c>
      <c r="S370" s="18">
        <v>60</v>
      </c>
      <c r="T370" s="19">
        <v>130</v>
      </c>
    </row>
    <row r="371" spans="1:20" x14ac:dyDescent="0.2">
      <c r="A371" s="5" t="s">
        <v>12</v>
      </c>
      <c r="B371" s="9" t="s">
        <v>44</v>
      </c>
      <c r="C371" s="13">
        <v>164566</v>
      </c>
      <c r="D371" s="3">
        <v>42810</v>
      </c>
      <c r="E371" s="6">
        <v>113.81262952718272</v>
      </c>
      <c r="F371" s="6">
        <v>90.925767004578503</v>
      </c>
      <c r="G371" s="6">
        <v>83.26169230444016</v>
      </c>
      <c r="H371" s="6">
        <v>116.99724154980387</v>
      </c>
      <c r="I371" s="6">
        <v>79.736875988212546</v>
      </c>
      <c r="J371" s="6">
        <v>99.073741015614956</v>
      </c>
      <c r="K371" s="6">
        <v>100.52627071328891</v>
      </c>
      <c r="L371" s="6">
        <v>114.04574288382391</v>
      </c>
      <c r="M371" s="6">
        <v>90.880422758379851</v>
      </c>
      <c r="N371" s="6">
        <v>102.72908141886762</v>
      </c>
      <c r="O371" s="35">
        <f t="shared" si="28"/>
        <v>99.198946516419298</v>
      </c>
      <c r="P371" s="35">
        <f t="shared" si="29"/>
        <v>13.06146714487781</v>
      </c>
      <c r="Q371" s="35">
        <f t="shared" si="30"/>
        <v>116.99724154980387</v>
      </c>
      <c r="R371" s="35">
        <f t="shared" si="31"/>
        <v>79.736875988212546</v>
      </c>
      <c r="S371" s="18">
        <v>60</v>
      </c>
      <c r="T371" s="19">
        <v>130</v>
      </c>
    </row>
    <row r="372" spans="1:20" x14ac:dyDescent="0.2">
      <c r="A372" s="5" t="s">
        <v>12</v>
      </c>
      <c r="B372" s="9" t="s">
        <v>74</v>
      </c>
      <c r="C372" s="9">
        <v>164599</v>
      </c>
      <c r="D372" s="3">
        <v>42810</v>
      </c>
      <c r="E372" s="6">
        <v>87.856721840069227</v>
      </c>
      <c r="F372" s="6">
        <v>86.361457495523098</v>
      </c>
      <c r="G372" s="6">
        <v>106.66322238460658</v>
      </c>
      <c r="H372" s="6">
        <v>107.94414983428159</v>
      </c>
      <c r="I372" s="6">
        <v>96.64083014868217</v>
      </c>
      <c r="J372" s="6">
        <v>98.514150918029159</v>
      </c>
      <c r="K372" s="6">
        <v>102.64119486173666</v>
      </c>
      <c r="L372" s="6">
        <v>113.13312648968881</v>
      </c>
      <c r="M372" s="6">
        <v>106.02497427557617</v>
      </c>
      <c r="N372" s="6">
        <v>79.708677232549775</v>
      </c>
      <c r="O372" s="35">
        <f t="shared" si="28"/>
        <v>98.548850548074327</v>
      </c>
      <c r="P372" s="35">
        <f t="shared" si="29"/>
        <v>10.85717138262026</v>
      </c>
      <c r="Q372" s="35">
        <f t="shared" si="30"/>
        <v>113.13312648968881</v>
      </c>
      <c r="R372" s="35">
        <f t="shared" si="31"/>
        <v>79.708677232549775</v>
      </c>
      <c r="S372" s="18">
        <v>60</v>
      </c>
      <c r="T372" s="19">
        <v>130</v>
      </c>
    </row>
    <row r="373" spans="1:20" x14ac:dyDescent="0.2">
      <c r="A373" s="5" t="s">
        <v>12</v>
      </c>
      <c r="B373" s="9" t="s">
        <v>43</v>
      </c>
      <c r="C373" s="9">
        <v>164150</v>
      </c>
      <c r="D373" s="3">
        <v>42810</v>
      </c>
      <c r="E373" s="6">
        <v>92.130042415878791</v>
      </c>
      <c r="F373" s="6">
        <v>101.02698769383436</v>
      </c>
      <c r="G373" s="6">
        <v>86.412862888004838</v>
      </c>
      <c r="H373" s="6">
        <v>96.2</v>
      </c>
      <c r="I373" s="6">
        <v>99.45760941141296</v>
      </c>
      <c r="J373" s="6">
        <v>98.366998194208804</v>
      </c>
      <c r="K373" s="6">
        <v>99.226669379932758</v>
      </c>
      <c r="L373" s="6">
        <v>100.3</v>
      </c>
      <c r="M373" s="6">
        <v>93.696495472024424</v>
      </c>
      <c r="N373" s="6">
        <v>116.20848358005991</v>
      </c>
      <c r="O373" s="35">
        <f t="shared" si="28"/>
        <v>98.302614903535684</v>
      </c>
      <c r="P373" s="35">
        <f t="shared" si="29"/>
        <v>7.7411462066733403</v>
      </c>
      <c r="Q373" s="35">
        <f t="shared" si="30"/>
        <v>116.20848358005991</v>
      </c>
      <c r="R373" s="35">
        <f t="shared" si="31"/>
        <v>86.412862888004838</v>
      </c>
      <c r="S373" s="18">
        <v>60</v>
      </c>
      <c r="T373" s="19">
        <v>130</v>
      </c>
    </row>
    <row r="374" spans="1:20" ht="11.25" customHeight="1" x14ac:dyDescent="0.2">
      <c r="A374" s="5" t="s">
        <v>12</v>
      </c>
      <c r="B374" s="50" t="s">
        <v>101</v>
      </c>
      <c r="C374" s="9">
        <v>164591</v>
      </c>
      <c r="D374" s="3">
        <v>42811</v>
      </c>
      <c r="E374" s="6">
        <v>86.605053600379662</v>
      </c>
      <c r="F374" s="6">
        <v>89.890099725513323</v>
      </c>
      <c r="G374" s="6">
        <v>79.633966831599821</v>
      </c>
      <c r="H374" s="6">
        <v>114.31306931924752</v>
      </c>
      <c r="I374" s="6">
        <v>80.75558454686076</v>
      </c>
      <c r="J374" s="6">
        <v>94.558701276592657</v>
      </c>
      <c r="K374" s="6">
        <v>110.10970586312176</v>
      </c>
      <c r="L374" s="6">
        <v>100.76651420451861</v>
      </c>
      <c r="M374" s="6">
        <v>79.861190916383137</v>
      </c>
      <c r="N374" s="6">
        <v>90.094095869988919</v>
      </c>
      <c r="O374" s="35">
        <f t="shared" si="28"/>
        <v>92.658798215420632</v>
      </c>
      <c r="P374" s="35">
        <f t="shared" si="29"/>
        <v>12.332382932200561</v>
      </c>
      <c r="Q374" s="35">
        <f t="shared" si="30"/>
        <v>114.31306931924752</v>
      </c>
      <c r="R374" s="35">
        <f t="shared" si="31"/>
        <v>79.633966831599821</v>
      </c>
      <c r="S374" s="18">
        <v>60</v>
      </c>
      <c r="T374" s="19">
        <v>130</v>
      </c>
    </row>
    <row r="375" spans="1:20" ht="12.75" customHeight="1" x14ac:dyDescent="0.2">
      <c r="A375" s="5" t="s">
        <v>12</v>
      </c>
      <c r="B375" s="50" t="s">
        <v>110</v>
      </c>
      <c r="C375" s="9">
        <v>164589</v>
      </c>
      <c r="D375" s="3">
        <v>42811</v>
      </c>
      <c r="E375" s="6">
        <v>117.61573047909724</v>
      </c>
      <c r="F375" s="6">
        <v>82.907781812756042</v>
      </c>
      <c r="G375" s="6">
        <v>99.00666860507809</v>
      </c>
      <c r="H375" s="6">
        <v>97.1</v>
      </c>
      <c r="I375" s="6">
        <v>90.653482848821639</v>
      </c>
      <c r="J375" s="6">
        <v>80.9647320432844</v>
      </c>
      <c r="K375" s="6">
        <v>93.862691234540705</v>
      </c>
      <c r="L375" s="6">
        <v>104.80787183935482</v>
      </c>
      <c r="M375" s="6">
        <v>101.86964598971693</v>
      </c>
      <c r="N375" s="6">
        <v>83.393439485180352</v>
      </c>
      <c r="O375" s="35">
        <f t="shared" si="28"/>
        <v>95.218204433783029</v>
      </c>
      <c r="P375" s="35">
        <f t="shared" si="29"/>
        <v>11.4161354113303</v>
      </c>
      <c r="Q375" s="35">
        <f t="shared" si="30"/>
        <v>117.61573047909724</v>
      </c>
      <c r="R375" s="35">
        <f t="shared" si="31"/>
        <v>80.9647320432844</v>
      </c>
      <c r="S375" s="18">
        <v>60</v>
      </c>
      <c r="T375" s="19">
        <v>130</v>
      </c>
    </row>
    <row r="376" spans="1:20" x14ac:dyDescent="0.2">
      <c r="A376" s="5" t="s">
        <v>12</v>
      </c>
      <c r="B376" s="9" t="s">
        <v>44</v>
      </c>
      <c r="C376" s="9">
        <v>164565</v>
      </c>
      <c r="D376" s="3">
        <v>42814</v>
      </c>
      <c r="E376" s="6">
        <v>110.10054457064658</v>
      </c>
      <c r="F376" s="6">
        <v>107.49873586419068</v>
      </c>
      <c r="G376" s="6">
        <v>80.020340365414086</v>
      </c>
      <c r="H376" s="6">
        <v>87.035518243283491</v>
      </c>
      <c r="I376" s="6">
        <v>97.385526660492957</v>
      </c>
      <c r="J376" s="6">
        <v>99.722908334582854</v>
      </c>
      <c r="K376" s="6">
        <v>99.589741740615807</v>
      </c>
      <c r="L376" s="6">
        <v>118.72835876082659</v>
      </c>
      <c r="M376" s="6">
        <v>106.18605150215025</v>
      </c>
      <c r="N376" s="6">
        <v>109.15819019601321</v>
      </c>
      <c r="O376" s="35">
        <f t="shared" si="28"/>
        <v>101.54259162382166</v>
      </c>
      <c r="P376" s="35">
        <f t="shared" si="29"/>
        <v>11.458584373206623</v>
      </c>
      <c r="Q376" s="35">
        <f t="shared" si="30"/>
        <v>118.72835876082659</v>
      </c>
      <c r="R376" s="35">
        <f t="shared" si="31"/>
        <v>80.020340365414086</v>
      </c>
      <c r="S376" s="18">
        <v>60</v>
      </c>
      <c r="T376" s="19">
        <v>130</v>
      </c>
    </row>
    <row r="377" spans="1:20" x14ac:dyDescent="0.2">
      <c r="A377" s="5" t="s">
        <v>12</v>
      </c>
      <c r="B377" s="9" t="s">
        <v>45</v>
      </c>
      <c r="C377" s="9">
        <v>164568</v>
      </c>
      <c r="D377" s="3">
        <v>42814</v>
      </c>
      <c r="E377" s="6">
        <v>93.252305616851544</v>
      </c>
      <c r="F377" s="6">
        <v>106.15242966873909</v>
      </c>
      <c r="G377" s="6">
        <v>90.386991600815918</v>
      </c>
      <c r="H377" s="6">
        <v>88.411234368789593</v>
      </c>
      <c r="I377" s="6">
        <v>94.098898845423008</v>
      </c>
      <c r="J377" s="6">
        <v>103.340207893561</v>
      </c>
      <c r="K377" s="6">
        <v>83.164203627133347</v>
      </c>
      <c r="L377" s="6">
        <v>114.55881719922027</v>
      </c>
      <c r="M377" s="6">
        <v>101.01044005167496</v>
      </c>
      <c r="N377" s="6">
        <v>91.438619812706946</v>
      </c>
      <c r="O377" s="35">
        <f t="shared" si="28"/>
        <v>96.581414868491578</v>
      </c>
      <c r="P377" s="35">
        <f t="shared" si="29"/>
        <v>9.4805493734889659</v>
      </c>
      <c r="Q377" s="35">
        <f t="shared" si="30"/>
        <v>114.55881719922027</v>
      </c>
      <c r="R377" s="35">
        <f t="shared" si="31"/>
        <v>83.164203627133347</v>
      </c>
      <c r="S377" s="18">
        <v>60</v>
      </c>
      <c r="T377" s="19">
        <v>130</v>
      </c>
    </row>
    <row r="378" spans="1:20" x14ac:dyDescent="0.2">
      <c r="A378" s="5" t="s">
        <v>12</v>
      </c>
      <c r="B378" s="9" t="s">
        <v>43</v>
      </c>
      <c r="C378" s="9">
        <v>164995</v>
      </c>
      <c r="D378" s="3">
        <v>42814</v>
      </c>
      <c r="E378" s="6">
        <v>93.4</v>
      </c>
      <c r="F378" s="6">
        <v>91.268987248638894</v>
      </c>
      <c r="G378" s="6">
        <v>112.5758694472639</v>
      </c>
      <c r="H378" s="6">
        <v>112.6944097619035</v>
      </c>
      <c r="I378" s="6">
        <v>94.2</v>
      </c>
      <c r="J378" s="6">
        <v>79.527819823742917</v>
      </c>
      <c r="K378" s="6">
        <v>83.901431227856961</v>
      </c>
      <c r="L378" s="6">
        <v>100.26172921230564</v>
      </c>
      <c r="M378" s="6">
        <v>95.693025173772753</v>
      </c>
      <c r="N378" s="6">
        <v>109.26074421429919</v>
      </c>
      <c r="O378" s="35">
        <f t="shared" si="28"/>
        <v>97.278401610978378</v>
      </c>
      <c r="P378" s="35">
        <f t="shared" si="29"/>
        <v>11.456750231139592</v>
      </c>
      <c r="Q378" s="35">
        <f t="shared" si="30"/>
        <v>112.6944097619035</v>
      </c>
      <c r="R378" s="35">
        <f t="shared" si="31"/>
        <v>79.527819823742917</v>
      </c>
      <c r="S378" s="18">
        <v>60</v>
      </c>
      <c r="T378" s="19">
        <v>130</v>
      </c>
    </row>
    <row r="379" spans="1:20" x14ac:dyDescent="0.2">
      <c r="A379" s="5" t="s">
        <v>12</v>
      </c>
      <c r="B379" s="9" t="s">
        <v>170</v>
      </c>
      <c r="C379" s="9">
        <v>164201</v>
      </c>
      <c r="D379" s="3">
        <v>42815</v>
      </c>
      <c r="E379" s="6">
        <v>99.847186449911106</v>
      </c>
      <c r="F379" s="6">
        <v>103.31275635188392</v>
      </c>
      <c r="G379" s="6">
        <v>96.896909375144702</v>
      </c>
      <c r="H379" s="6">
        <v>97.43671898436827</v>
      </c>
      <c r="I379" s="6">
        <v>108.42201230255915</v>
      </c>
      <c r="J379" s="6">
        <v>82.11053814441297</v>
      </c>
      <c r="K379" s="6">
        <v>87.73480508737596</v>
      </c>
      <c r="L379" s="6">
        <v>104.04090279980458</v>
      </c>
      <c r="M379" s="6">
        <v>117.30256760527948</v>
      </c>
      <c r="N379" s="6">
        <v>97.764472971555392</v>
      </c>
      <c r="O379" s="35">
        <f t="shared" si="28"/>
        <v>99.486887007229569</v>
      </c>
      <c r="P379" s="35">
        <f t="shared" si="29"/>
        <v>9.9256564485118499</v>
      </c>
      <c r="Q379" s="35">
        <f t="shared" si="30"/>
        <v>117.30256760527948</v>
      </c>
      <c r="R379" s="35">
        <f t="shared" si="31"/>
        <v>82.11053814441297</v>
      </c>
      <c r="S379" s="18">
        <v>60</v>
      </c>
      <c r="T379" s="19">
        <v>130</v>
      </c>
    </row>
    <row r="380" spans="1:20" x14ac:dyDescent="0.2">
      <c r="A380" s="5" t="s">
        <v>12</v>
      </c>
      <c r="B380" s="9" t="s">
        <v>43</v>
      </c>
      <c r="C380" s="9">
        <v>165068</v>
      </c>
      <c r="D380" s="3">
        <v>42815</v>
      </c>
      <c r="E380" s="6">
        <v>91.410563949545832</v>
      </c>
      <c r="F380" s="6">
        <v>105.3280120382685</v>
      </c>
      <c r="G380" s="6">
        <v>104.15367718622173</v>
      </c>
      <c r="H380" s="6">
        <v>95.153748924479316</v>
      </c>
      <c r="I380" s="6">
        <v>116.67003960435227</v>
      </c>
      <c r="J380" s="6">
        <v>100.38338626142736</v>
      </c>
      <c r="K380" s="6">
        <v>86.000178574935902</v>
      </c>
      <c r="L380" s="6">
        <v>90.536391893246559</v>
      </c>
      <c r="M380" s="6">
        <v>92.175837465332194</v>
      </c>
      <c r="N380" s="6">
        <v>95.903747263074976</v>
      </c>
      <c r="O380" s="35">
        <f t="shared" si="28"/>
        <v>97.771558316088459</v>
      </c>
      <c r="P380" s="35">
        <f t="shared" si="29"/>
        <v>9.0359447260792685</v>
      </c>
      <c r="Q380" s="35">
        <f t="shared" si="30"/>
        <v>116.67003960435227</v>
      </c>
      <c r="R380" s="35">
        <f t="shared" si="31"/>
        <v>86.000178574935902</v>
      </c>
      <c r="S380" s="18">
        <v>60</v>
      </c>
      <c r="T380" s="19">
        <v>130</v>
      </c>
    </row>
    <row r="381" spans="1:20" x14ac:dyDescent="0.2">
      <c r="A381" s="5" t="s">
        <v>12</v>
      </c>
      <c r="B381" s="9" t="s">
        <v>74</v>
      </c>
      <c r="C381" s="9">
        <v>164919</v>
      </c>
      <c r="D381" s="3">
        <v>42815</v>
      </c>
      <c r="E381" s="6">
        <v>92.680815871667804</v>
      </c>
      <c r="F381" s="6">
        <v>86.08136785333177</v>
      </c>
      <c r="G381" s="6">
        <v>118.65872174696513</v>
      </c>
      <c r="H381" s="6">
        <v>92.66027668490797</v>
      </c>
      <c r="I381" s="6">
        <v>79.272225870444601</v>
      </c>
      <c r="J381" s="6">
        <v>79.334347572017691</v>
      </c>
      <c r="K381" s="6">
        <v>91.2</v>
      </c>
      <c r="L381" s="6">
        <v>114.91831280735661</v>
      </c>
      <c r="M381" s="6">
        <v>85.381880182894307</v>
      </c>
      <c r="N381" s="6">
        <v>88.06127801981539</v>
      </c>
      <c r="O381" s="35">
        <f t="shared" si="28"/>
        <v>92.824922660940132</v>
      </c>
      <c r="P381" s="35">
        <f t="shared" si="29"/>
        <v>13.529511946778223</v>
      </c>
      <c r="Q381" s="35">
        <f t="shared" si="30"/>
        <v>118.65872174696513</v>
      </c>
      <c r="R381" s="35">
        <f t="shared" si="31"/>
        <v>79.272225870444601</v>
      </c>
      <c r="S381" s="18">
        <v>60</v>
      </c>
      <c r="T381" s="19">
        <v>130</v>
      </c>
    </row>
    <row r="382" spans="1:20" x14ac:dyDescent="0.2">
      <c r="A382" s="5" t="s">
        <v>12</v>
      </c>
      <c r="B382" s="9" t="s">
        <v>170</v>
      </c>
      <c r="C382" s="9">
        <v>165118</v>
      </c>
      <c r="D382" s="3">
        <v>42816</v>
      </c>
      <c r="E382" s="6">
        <v>104.78610479270523</v>
      </c>
      <c r="F382" s="6">
        <v>101.7062550131661</v>
      </c>
      <c r="G382" s="6">
        <v>88.764863771000279</v>
      </c>
      <c r="H382" s="6">
        <v>82.824161988015888</v>
      </c>
      <c r="I382" s="6">
        <v>106.40896199175333</v>
      </c>
      <c r="J382" s="6">
        <v>100</v>
      </c>
      <c r="K382" s="6">
        <v>100.81701361470044</v>
      </c>
      <c r="L382" s="6">
        <v>87.039884729243667</v>
      </c>
      <c r="M382" s="6">
        <v>111.45978435039093</v>
      </c>
      <c r="N382" s="6">
        <v>103.20526015808176</v>
      </c>
      <c r="O382" s="35">
        <f t="shared" ref="O382:O405" si="32">AVERAGE(E382:N382)</f>
        <v>98.701229040905758</v>
      </c>
      <c r="P382" s="35">
        <f t="shared" ref="P382:P405" si="33">_xlfn.STDEV.S(E382:N382)</f>
        <v>9.3184106038710794</v>
      </c>
      <c r="Q382" s="35">
        <f t="shared" ref="Q382:Q405" si="34">MAX(E382:N382)</f>
        <v>111.45978435039093</v>
      </c>
      <c r="R382" s="35">
        <f t="shared" ref="R382:R405" si="35">MIN(E382:N382)</f>
        <v>82.824161988015888</v>
      </c>
      <c r="S382" s="18">
        <v>60</v>
      </c>
      <c r="T382" s="19">
        <v>130</v>
      </c>
    </row>
    <row r="383" spans="1:20" x14ac:dyDescent="0.2">
      <c r="A383" s="5" t="s">
        <v>12</v>
      </c>
      <c r="B383" s="9" t="s">
        <v>60</v>
      </c>
      <c r="C383" s="9">
        <v>164462</v>
      </c>
      <c r="D383" s="3">
        <v>42816</v>
      </c>
      <c r="E383" s="6">
        <v>113.74846257927621</v>
      </c>
      <c r="F383" s="6">
        <v>85.590234713366215</v>
      </c>
      <c r="G383" s="6">
        <v>111.63013971315621</v>
      </c>
      <c r="H383" s="6">
        <v>96.465862160574474</v>
      </c>
      <c r="I383" s="6">
        <v>96.613172072235727</v>
      </c>
      <c r="J383" s="6">
        <v>101.28074919522564</v>
      </c>
      <c r="K383" s="6">
        <v>84.808051135130469</v>
      </c>
      <c r="L383" s="6">
        <v>98.057262564841409</v>
      </c>
      <c r="M383" s="6">
        <v>96.950705881549283</v>
      </c>
      <c r="N383" s="6">
        <v>80.721232780310771</v>
      </c>
      <c r="O383" s="35">
        <f t="shared" si="32"/>
        <v>96.586587279566629</v>
      </c>
      <c r="P383" s="35">
        <f t="shared" si="33"/>
        <v>10.834858846565483</v>
      </c>
      <c r="Q383" s="35">
        <f t="shared" si="34"/>
        <v>113.74846257927621</v>
      </c>
      <c r="R383" s="35">
        <f t="shared" si="35"/>
        <v>80.721232780310771</v>
      </c>
      <c r="S383" s="18">
        <v>60</v>
      </c>
      <c r="T383" s="19">
        <v>130</v>
      </c>
    </row>
    <row r="384" spans="1:20" x14ac:dyDescent="0.2">
      <c r="A384" s="5" t="s">
        <v>12</v>
      </c>
      <c r="B384" s="9" t="s">
        <v>45</v>
      </c>
      <c r="C384" s="9">
        <v>164568</v>
      </c>
      <c r="D384" s="3">
        <v>42816</v>
      </c>
      <c r="E384" s="6">
        <v>93.013071404797898</v>
      </c>
      <c r="F384" s="6">
        <v>98.172817170455971</v>
      </c>
      <c r="G384" s="6">
        <v>112.80281465253853</v>
      </c>
      <c r="H384" s="6">
        <v>98.475598993882286</v>
      </c>
      <c r="I384" s="6">
        <v>85.485574786279372</v>
      </c>
      <c r="J384" s="6">
        <v>99.32916778526797</v>
      </c>
      <c r="K384" s="6">
        <v>93.432173322935384</v>
      </c>
      <c r="L384" s="6">
        <v>90.045400414805442</v>
      </c>
      <c r="M384" s="6">
        <v>91.9</v>
      </c>
      <c r="N384" s="6">
        <v>118.2783826968454</v>
      </c>
      <c r="O384" s="35">
        <f t="shared" si="32"/>
        <v>98.093500122780796</v>
      </c>
      <c r="P384" s="35">
        <f t="shared" si="33"/>
        <v>10.193148250130465</v>
      </c>
      <c r="Q384" s="35">
        <f t="shared" si="34"/>
        <v>118.2783826968454</v>
      </c>
      <c r="R384" s="35">
        <f t="shared" si="35"/>
        <v>85.485574786279372</v>
      </c>
      <c r="S384" s="18">
        <v>60</v>
      </c>
      <c r="T384" s="19">
        <v>130</v>
      </c>
    </row>
    <row r="385" spans="1:20" x14ac:dyDescent="0.2">
      <c r="A385" s="5" t="s">
        <v>12</v>
      </c>
      <c r="B385" s="9" t="s">
        <v>96</v>
      </c>
      <c r="C385" s="9">
        <v>165225</v>
      </c>
      <c r="D385" s="3">
        <v>42817</v>
      </c>
      <c r="E385" s="6">
        <v>101.06330605325728</v>
      </c>
      <c r="F385" s="6">
        <v>88.930457729453707</v>
      </c>
      <c r="G385" s="6">
        <v>108.55448019697779</v>
      </c>
      <c r="H385" s="6">
        <v>104.3584768133167</v>
      </c>
      <c r="I385" s="6">
        <v>101.38318377594126</v>
      </c>
      <c r="J385" s="6">
        <v>94.895639392019604</v>
      </c>
      <c r="K385" s="6">
        <v>101.95564983976253</v>
      </c>
      <c r="L385" s="6">
        <v>90.547003204618491</v>
      </c>
      <c r="M385" s="6">
        <v>106.02825089841969</v>
      </c>
      <c r="N385" s="6">
        <v>87.754176278865174</v>
      </c>
      <c r="O385" s="35">
        <f t="shared" si="32"/>
        <v>98.547062418263209</v>
      </c>
      <c r="P385" s="35">
        <f t="shared" si="33"/>
        <v>7.4698057243647371</v>
      </c>
      <c r="Q385" s="35">
        <f t="shared" si="34"/>
        <v>108.55448019697779</v>
      </c>
      <c r="R385" s="35">
        <f t="shared" si="35"/>
        <v>87.754176278865174</v>
      </c>
      <c r="S385" s="18">
        <v>60</v>
      </c>
      <c r="T385" s="19">
        <v>130</v>
      </c>
    </row>
    <row r="386" spans="1:20" x14ac:dyDescent="0.2">
      <c r="A386" s="5" t="s">
        <v>12</v>
      </c>
      <c r="B386" s="9" t="s">
        <v>46</v>
      </c>
      <c r="C386" s="9">
        <v>164383</v>
      </c>
      <c r="D386" s="3">
        <v>42817</v>
      </c>
      <c r="E386" s="6">
        <v>84.394741207762621</v>
      </c>
      <c r="F386" s="6">
        <v>97.409792407400914</v>
      </c>
      <c r="G386" s="6">
        <v>92.317228081337504</v>
      </c>
      <c r="H386" s="6">
        <v>90.506942780838955</v>
      </c>
      <c r="I386" s="6">
        <v>96.726431700284593</v>
      </c>
      <c r="J386" s="6">
        <v>91.340894962377433</v>
      </c>
      <c r="K386" s="6">
        <v>104.69771745980077</v>
      </c>
      <c r="L386" s="6">
        <v>90.410017462769559</v>
      </c>
      <c r="M386" s="6">
        <v>95</v>
      </c>
      <c r="N386" s="6">
        <v>101.06461703296145</v>
      </c>
      <c r="O386" s="35">
        <f t="shared" si="32"/>
        <v>94.386838309553383</v>
      </c>
      <c r="P386" s="35">
        <f t="shared" si="33"/>
        <v>5.8705160545805768</v>
      </c>
      <c r="Q386" s="35">
        <f t="shared" si="34"/>
        <v>104.69771745980077</v>
      </c>
      <c r="R386" s="35">
        <f t="shared" si="35"/>
        <v>84.394741207762621</v>
      </c>
      <c r="S386" s="18">
        <v>60</v>
      </c>
      <c r="T386" s="19">
        <v>130</v>
      </c>
    </row>
    <row r="387" spans="1:20" x14ac:dyDescent="0.2">
      <c r="A387" s="5" t="s">
        <v>12</v>
      </c>
      <c r="B387" s="9" t="s">
        <v>85</v>
      </c>
      <c r="C387" s="9">
        <v>165260</v>
      </c>
      <c r="D387" s="3">
        <v>42817</v>
      </c>
      <c r="E387" s="6">
        <v>96.4</v>
      </c>
      <c r="F387" s="6">
        <v>111.18651146239878</v>
      </c>
      <c r="G387" s="6">
        <v>102.45637130462568</v>
      </c>
      <c r="H387" s="6">
        <v>103.07362162218053</v>
      </c>
      <c r="I387" s="6">
        <v>85.445269109186924</v>
      </c>
      <c r="J387" s="6">
        <v>108.29272895667708</v>
      </c>
      <c r="K387" s="6">
        <v>102.3195735290218</v>
      </c>
      <c r="L387" s="6">
        <v>95.47889261596319</v>
      </c>
      <c r="M387" s="6">
        <v>102.35115727028</v>
      </c>
      <c r="N387" s="6">
        <v>80.943296466656804</v>
      </c>
      <c r="O387" s="35">
        <f t="shared" si="32"/>
        <v>98.794742233699083</v>
      </c>
      <c r="P387" s="35">
        <f t="shared" si="33"/>
        <v>9.5112141647132162</v>
      </c>
      <c r="Q387" s="35">
        <f t="shared" si="34"/>
        <v>111.18651146239878</v>
      </c>
      <c r="R387" s="35">
        <f t="shared" si="35"/>
        <v>80.943296466656804</v>
      </c>
      <c r="S387" s="18">
        <v>60</v>
      </c>
      <c r="T387" s="19">
        <v>130</v>
      </c>
    </row>
    <row r="388" spans="1:20" x14ac:dyDescent="0.2">
      <c r="A388" s="5" t="s">
        <v>12</v>
      </c>
      <c r="B388" s="9" t="s">
        <v>53</v>
      </c>
      <c r="C388" s="9">
        <v>165290</v>
      </c>
      <c r="D388" s="3">
        <v>42818</v>
      </c>
      <c r="E388" s="6">
        <v>92.852735225709338</v>
      </c>
      <c r="F388" s="6">
        <v>114.75122673870851</v>
      </c>
      <c r="G388" s="6">
        <v>92.482548492856182</v>
      </c>
      <c r="H388" s="6">
        <v>108.93770584229713</v>
      </c>
      <c r="I388" s="6">
        <v>80.406237735958527</v>
      </c>
      <c r="J388" s="6">
        <v>103.19056028070084</v>
      </c>
      <c r="K388" s="6">
        <v>96.2</v>
      </c>
      <c r="L388" s="6">
        <v>87.145083590374426</v>
      </c>
      <c r="M388" s="6">
        <v>84.9</v>
      </c>
      <c r="N388" s="6">
        <v>104.86332786861732</v>
      </c>
      <c r="O388" s="35">
        <f t="shared" si="32"/>
        <v>96.572942577522241</v>
      </c>
      <c r="P388" s="35">
        <f t="shared" si="33"/>
        <v>11.120928965930204</v>
      </c>
      <c r="Q388" s="35">
        <f t="shared" si="34"/>
        <v>114.75122673870851</v>
      </c>
      <c r="R388" s="35">
        <f t="shared" si="35"/>
        <v>80.406237735958527</v>
      </c>
      <c r="S388" s="18">
        <v>60</v>
      </c>
      <c r="T388" s="19">
        <v>130</v>
      </c>
    </row>
    <row r="389" spans="1:20" x14ac:dyDescent="0.2">
      <c r="A389" s="5" t="s">
        <v>12</v>
      </c>
      <c r="B389" s="9" t="s">
        <v>77</v>
      </c>
      <c r="C389" s="9">
        <v>165401</v>
      </c>
      <c r="D389" s="3">
        <v>42818</v>
      </c>
      <c r="E389" s="6">
        <v>97.058115530530401</v>
      </c>
      <c r="F389" s="6">
        <v>105.92204479677066</v>
      </c>
      <c r="G389" s="6">
        <v>94.711248688417939</v>
      </c>
      <c r="H389" s="6">
        <v>83.748634816239928</v>
      </c>
      <c r="I389" s="6">
        <v>109.70821714665911</v>
      </c>
      <c r="J389" s="6">
        <v>89.902336067970623</v>
      </c>
      <c r="K389" s="6">
        <v>102.2554794519711</v>
      </c>
      <c r="L389" s="6">
        <v>90.029333415244892</v>
      </c>
      <c r="M389" s="6">
        <v>95.373392369079042</v>
      </c>
      <c r="N389" s="6">
        <v>87.840895957019058</v>
      </c>
      <c r="O389" s="35">
        <f t="shared" si="32"/>
        <v>95.654969823990285</v>
      </c>
      <c r="P389" s="35">
        <f t="shared" si="33"/>
        <v>8.2796482300883358</v>
      </c>
      <c r="Q389" s="35">
        <f t="shared" si="34"/>
        <v>109.70821714665911</v>
      </c>
      <c r="R389" s="35">
        <f t="shared" si="35"/>
        <v>83.748634816239928</v>
      </c>
      <c r="S389" s="18">
        <v>60</v>
      </c>
      <c r="T389" s="19">
        <v>130</v>
      </c>
    </row>
    <row r="390" spans="1:20" x14ac:dyDescent="0.2">
      <c r="A390" s="5" t="s">
        <v>12</v>
      </c>
      <c r="B390" s="9" t="s">
        <v>99</v>
      </c>
      <c r="C390" s="9">
        <v>165402</v>
      </c>
      <c r="D390" s="3">
        <v>42818</v>
      </c>
      <c r="E390" s="6">
        <v>101.6658274444753</v>
      </c>
      <c r="F390" s="6">
        <v>90.204172830214262</v>
      </c>
      <c r="G390" s="6">
        <v>116.89679968719014</v>
      </c>
      <c r="H390" s="6">
        <v>91.340463235884329</v>
      </c>
      <c r="I390" s="6">
        <v>93.1</v>
      </c>
      <c r="J390" s="6">
        <v>100.49151071183356</v>
      </c>
      <c r="K390" s="6">
        <v>101.82434559840701</v>
      </c>
      <c r="L390" s="6">
        <v>101.40543018326608</v>
      </c>
      <c r="M390" s="6">
        <v>100.4</v>
      </c>
      <c r="N390" s="6">
        <v>102.32606048362008</v>
      </c>
      <c r="O390" s="35">
        <f t="shared" si="32"/>
        <v>99.965461017489076</v>
      </c>
      <c r="P390" s="35">
        <f t="shared" si="33"/>
        <v>7.5860713683831174</v>
      </c>
      <c r="Q390" s="35">
        <f t="shared" si="34"/>
        <v>116.89679968719014</v>
      </c>
      <c r="R390" s="35">
        <f t="shared" si="35"/>
        <v>90.204172830214262</v>
      </c>
      <c r="S390" s="18">
        <v>60</v>
      </c>
      <c r="T390" s="19">
        <v>130</v>
      </c>
    </row>
    <row r="391" spans="1:20" x14ac:dyDescent="0.2">
      <c r="A391" s="5" t="s">
        <v>12</v>
      </c>
      <c r="B391" s="9" t="s">
        <v>53</v>
      </c>
      <c r="C391" s="9">
        <v>165382</v>
      </c>
      <c r="D391" s="3">
        <v>42821</v>
      </c>
      <c r="E391" s="6">
        <v>102.15813460462</v>
      </c>
      <c r="F391" s="6">
        <v>112.47886477019287</v>
      </c>
      <c r="G391" s="6">
        <v>111.75259261171527</v>
      </c>
      <c r="H391" s="6">
        <v>84.523536816266017</v>
      </c>
      <c r="I391" s="6">
        <v>80.049111657229361</v>
      </c>
      <c r="J391" s="6">
        <v>82.186202504037553</v>
      </c>
      <c r="K391" s="6">
        <v>93.771943546603069</v>
      </c>
      <c r="L391" s="6">
        <v>104.60346878580563</v>
      </c>
      <c r="M391" s="6">
        <v>101.12611923205235</v>
      </c>
      <c r="N391" s="6">
        <v>85.810512842873663</v>
      </c>
      <c r="O391" s="35">
        <f t="shared" si="32"/>
        <v>95.846048737139569</v>
      </c>
      <c r="P391" s="35">
        <f t="shared" si="33"/>
        <v>12.217612400888738</v>
      </c>
      <c r="Q391" s="35">
        <f t="shared" si="34"/>
        <v>112.47886477019287</v>
      </c>
      <c r="R391" s="35">
        <f t="shared" si="35"/>
        <v>80.049111657229361</v>
      </c>
      <c r="S391" s="18">
        <v>60</v>
      </c>
      <c r="T391" s="19">
        <v>130</v>
      </c>
    </row>
    <row r="392" spans="1:20" x14ac:dyDescent="0.2">
      <c r="A392" s="5" t="s">
        <v>12</v>
      </c>
      <c r="B392" s="9" t="s">
        <v>77</v>
      </c>
      <c r="C392" s="9">
        <v>165590</v>
      </c>
      <c r="D392" s="3">
        <v>42821</v>
      </c>
      <c r="E392" s="6">
        <v>100.82927739324739</v>
      </c>
      <c r="F392" s="6">
        <v>97.534331017325627</v>
      </c>
      <c r="G392" s="6">
        <v>99.400321692858824</v>
      </c>
      <c r="H392" s="6">
        <v>79.148488704071355</v>
      </c>
      <c r="I392" s="6">
        <v>102.74814307846688</v>
      </c>
      <c r="J392" s="6">
        <v>108.84764743927855</v>
      </c>
      <c r="K392" s="6">
        <v>100.95145302931829</v>
      </c>
      <c r="L392" s="6">
        <v>96.98350365916545</v>
      </c>
      <c r="M392" s="6">
        <v>81.613561750398986</v>
      </c>
      <c r="N392" s="6">
        <v>85.598826922955794</v>
      </c>
      <c r="O392" s="35">
        <f t="shared" si="32"/>
        <v>95.365555468708706</v>
      </c>
      <c r="P392" s="35">
        <f t="shared" si="33"/>
        <v>9.8230124759235711</v>
      </c>
      <c r="Q392" s="35">
        <f t="shared" si="34"/>
        <v>108.84764743927855</v>
      </c>
      <c r="R392" s="35">
        <f t="shared" si="35"/>
        <v>79.148488704071355</v>
      </c>
      <c r="S392" s="18">
        <v>60</v>
      </c>
      <c r="T392" s="19">
        <v>130</v>
      </c>
    </row>
    <row r="393" spans="1:20" x14ac:dyDescent="0.2">
      <c r="A393" s="5" t="s">
        <v>12</v>
      </c>
      <c r="B393" s="9" t="s">
        <v>99</v>
      </c>
      <c r="C393" s="9">
        <v>165591</v>
      </c>
      <c r="D393" s="3">
        <v>42821</v>
      </c>
      <c r="E393" s="6">
        <v>83.065275844263468</v>
      </c>
      <c r="F393" s="6">
        <v>108.04257084246569</v>
      </c>
      <c r="G393" s="6">
        <v>83.452413076638464</v>
      </c>
      <c r="H393" s="6">
        <v>104.40433401407705</v>
      </c>
      <c r="I393" s="6">
        <v>112.97204170802996</v>
      </c>
      <c r="J393" s="6">
        <v>92.32649008569318</v>
      </c>
      <c r="K393" s="6">
        <v>108.21160229245497</v>
      </c>
      <c r="L393" s="6">
        <v>103.06364028498604</v>
      </c>
      <c r="M393" s="6">
        <v>108.2008396891807</v>
      </c>
      <c r="N393" s="6">
        <v>106.05358528913429</v>
      </c>
      <c r="O393" s="35">
        <f t="shared" si="32"/>
        <v>100.97927931269238</v>
      </c>
      <c r="P393" s="35">
        <f t="shared" si="33"/>
        <v>10.765022218605326</v>
      </c>
      <c r="Q393" s="35">
        <f t="shared" si="34"/>
        <v>112.97204170802996</v>
      </c>
      <c r="R393" s="35">
        <f t="shared" si="35"/>
        <v>83.065275844263468</v>
      </c>
      <c r="S393" s="18">
        <v>60</v>
      </c>
      <c r="T393" s="19">
        <v>130</v>
      </c>
    </row>
    <row r="394" spans="1:20" x14ac:dyDescent="0.2">
      <c r="A394" s="5" t="s">
        <v>12</v>
      </c>
      <c r="B394" s="9" t="s">
        <v>58</v>
      </c>
      <c r="C394" s="9">
        <v>165616</v>
      </c>
      <c r="D394" s="3">
        <v>42822</v>
      </c>
      <c r="E394" s="6">
        <v>101.46053330805559</v>
      </c>
      <c r="F394" s="6">
        <v>102.40816952707149</v>
      </c>
      <c r="G394" s="6">
        <v>99.266327983108567</v>
      </c>
      <c r="H394" s="6">
        <v>91.757416205629696</v>
      </c>
      <c r="I394" s="6">
        <v>83.073619306479074</v>
      </c>
      <c r="J394" s="6">
        <v>114.16812434380665</v>
      </c>
      <c r="K394" s="6">
        <v>113.34288846684998</v>
      </c>
      <c r="L394" s="6">
        <v>107.10132744252905</v>
      </c>
      <c r="M394" s="6">
        <v>84.284704029900297</v>
      </c>
      <c r="N394" s="6">
        <v>95.231865903275803</v>
      </c>
      <c r="O394" s="35">
        <f t="shared" si="32"/>
        <v>99.209497651670631</v>
      </c>
      <c r="P394" s="35">
        <f t="shared" si="33"/>
        <v>10.829831360665203</v>
      </c>
      <c r="Q394" s="35">
        <f t="shared" si="34"/>
        <v>114.16812434380665</v>
      </c>
      <c r="R394" s="35">
        <f t="shared" si="35"/>
        <v>83.073619306479074</v>
      </c>
      <c r="S394" s="18">
        <v>60</v>
      </c>
      <c r="T394" s="19">
        <v>130</v>
      </c>
    </row>
    <row r="395" spans="1:20" x14ac:dyDescent="0.2">
      <c r="A395" s="5" t="s">
        <v>12</v>
      </c>
      <c r="B395" s="9" t="s">
        <v>59</v>
      </c>
      <c r="C395" s="9">
        <v>165547</v>
      </c>
      <c r="D395" s="3">
        <v>42822</v>
      </c>
      <c r="E395" s="6">
        <v>95.869495092657615</v>
      </c>
      <c r="F395" s="6">
        <v>106.87446375286889</v>
      </c>
      <c r="G395" s="6">
        <v>98.544919480217729</v>
      </c>
      <c r="H395" s="6">
        <v>104.9578098574878</v>
      </c>
      <c r="I395" s="6">
        <v>83.292816435757572</v>
      </c>
      <c r="J395" s="6">
        <v>90.027273339609266</v>
      </c>
      <c r="K395" s="6">
        <v>105.27879117389551</v>
      </c>
      <c r="L395" s="6">
        <v>86.010590697165028</v>
      </c>
      <c r="M395" s="6">
        <v>84.940446102806163</v>
      </c>
      <c r="N395" s="6">
        <v>93.51470392863574</v>
      </c>
      <c r="O395" s="35">
        <f t="shared" si="32"/>
        <v>94.931130986110134</v>
      </c>
      <c r="P395" s="35">
        <f t="shared" si="33"/>
        <v>8.8511507543693284</v>
      </c>
      <c r="Q395" s="35">
        <f t="shared" si="34"/>
        <v>106.87446375286889</v>
      </c>
      <c r="R395" s="35">
        <f t="shared" si="35"/>
        <v>83.292816435757572</v>
      </c>
      <c r="S395" s="18">
        <v>60</v>
      </c>
      <c r="T395" s="19">
        <v>130</v>
      </c>
    </row>
    <row r="396" spans="1:20" x14ac:dyDescent="0.2">
      <c r="A396" s="5" t="s">
        <v>12</v>
      </c>
      <c r="B396" s="9" t="s">
        <v>43</v>
      </c>
      <c r="C396" s="9">
        <v>164846</v>
      </c>
      <c r="D396" s="3">
        <v>42822</v>
      </c>
      <c r="E396" s="6">
        <v>105.4111364421499</v>
      </c>
      <c r="F396" s="6">
        <v>112.1007771382243</v>
      </c>
      <c r="G396" s="6">
        <v>100.48398685361876</v>
      </c>
      <c r="H396" s="6">
        <v>98.8</v>
      </c>
      <c r="I396" s="6">
        <v>112.49914005405024</v>
      </c>
      <c r="J396" s="6">
        <v>82.07859894873198</v>
      </c>
      <c r="K396" s="6">
        <v>83.111352876052067</v>
      </c>
      <c r="L396" s="6">
        <v>102.21557378910872</v>
      </c>
      <c r="M396" s="6">
        <v>103.09621636311739</v>
      </c>
      <c r="N396" s="6">
        <v>113.57425287905006</v>
      </c>
      <c r="O396" s="35">
        <f t="shared" si="32"/>
        <v>101.33710353441033</v>
      </c>
      <c r="P396" s="35">
        <f t="shared" si="33"/>
        <v>11.15990926494729</v>
      </c>
      <c r="Q396" s="35">
        <f t="shared" si="34"/>
        <v>113.57425287905006</v>
      </c>
      <c r="R396" s="35">
        <f t="shared" si="35"/>
        <v>82.07859894873198</v>
      </c>
      <c r="S396" s="18">
        <v>60</v>
      </c>
      <c r="T396" s="19">
        <v>130</v>
      </c>
    </row>
    <row r="397" spans="1:20" x14ac:dyDescent="0.2">
      <c r="A397" s="5" t="s">
        <v>12</v>
      </c>
      <c r="B397" s="9" t="s">
        <v>43</v>
      </c>
      <c r="C397" s="9">
        <v>165724</v>
      </c>
      <c r="D397" s="3">
        <v>42823</v>
      </c>
      <c r="E397" s="6">
        <v>81.793120113794899</v>
      </c>
      <c r="F397" s="6">
        <v>104.96014525176629</v>
      </c>
      <c r="G397" s="6">
        <v>104.07248082607796</v>
      </c>
      <c r="H397" s="6">
        <v>108.59613816524866</v>
      </c>
      <c r="I397" s="6">
        <v>102.48876251559837</v>
      </c>
      <c r="J397" s="6">
        <v>103.86066146820409</v>
      </c>
      <c r="K397" s="6">
        <v>106.00274714275747</v>
      </c>
      <c r="L397" s="6">
        <v>99.605356721526334</v>
      </c>
      <c r="M397" s="6">
        <v>114.51821643823095</v>
      </c>
      <c r="N397" s="6">
        <v>115.32956574165198</v>
      </c>
      <c r="O397" s="35">
        <f t="shared" si="32"/>
        <v>104.12271943848569</v>
      </c>
      <c r="P397" s="35">
        <f t="shared" si="33"/>
        <v>9.3074976267204335</v>
      </c>
      <c r="Q397" s="35">
        <f t="shared" si="34"/>
        <v>115.32956574165198</v>
      </c>
      <c r="R397" s="35">
        <f t="shared" si="35"/>
        <v>81.793120113794899</v>
      </c>
      <c r="S397" s="18">
        <v>60</v>
      </c>
      <c r="T397" s="19">
        <v>130</v>
      </c>
    </row>
    <row r="398" spans="1:20" x14ac:dyDescent="0.2">
      <c r="A398" s="5" t="s">
        <v>12</v>
      </c>
      <c r="B398" s="9" t="s">
        <v>53</v>
      </c>
      <c r="C398" s="9">
        <v>165671</v>
      </c>
      <c r="D398" s="3">
        <v>42823</v>
      </c>
      <c r="E398" s="6">
        <v>85.25280593689304</v>
      </c>
      <c r="F398" s="6">
        <v>117.78343364972099</v>
      </c>
      <c r="G398" s="6">
        <v>106.2542607890382</v>
      </c>
      <c r="H398" s="6">
        <v>111.20784218125658</v>
      </c>
      <c r="I398" s="6">
        <v>103.1</v>
      </c>
      <c r="J398" s="6">
        <v>84.406552272073654</v>
      </c>
      <c r="K398" s="6">
        <v>105.21395781492311</v>
      </c>
      <c r="L398" s="6">
        <v>105.46990816773075</v>
      </c>
      <c r="M398" s="6">
        <v>85.255693244933326</v>
      </c>
      <c r="N398" s="6">
        <v>91.225305686300686</v>
      </c>
      <c r="O398" s="35">
        <f t="shared" si="32"/>
        <v>99.516975974287035</v>
      </c>
      <c r="P398" s="35">
        <f t="shared" si="33"/>
        <v>12.020303808700842</v>
      </c>
      <c r="Q398" s="35">
        <f t="shared" si="34"/>
        <v>117.78343364972099</v>
      </c>
      <c r="R398" s="35">
        <f t="shared" si="35"/>
        <v>84.406552272073654</v>
      </c>
      <c r="S398" s="18">
        <v>60</v>
      </c>
      <c r="T398" s="19">
        <v>130</v>
      </c>
    </row>
    <row r="399" spans="1:20" x14ac:dyDescent="0.2">
      <c r="A399" s="5" t="s">
        <v>12</v>
      </c>
      <c r="B399" s="9" t="s">
        <v>62</v>
      </c>
      <c r="C399" s="9">
        <v>165781</v>
      </c>
      <c r="D399" s="3">
        <v>42823</v>
      </c>
      <c r="E399" s="6">
        <v>85.574793445400616</v>
      </c>
      <c r="F399" s="6">
        <v>116.29030756406685</v>
      </c>
      <c r="G399" s="6">
        <v>100.25221873509469</v>
      </c>
      <c r="H399" s="6">
        <v>97.611657660099766</v>
      </c>
      <c r="I399" s="6">
        <v>109.07642338544476</v>
      </c>
      <c r="J399" s="6">
        <v>96.925311774390536</v>
      </c>
      <c r="K399" s="6">
        <v>105.71311779052884</v>
      </c>
      <c r="L399" s="6">
        <v>81.21104286911924</v>
      </c>
      <c r="M399" s="6">
        <v>86.918744498916055</v>
      </c>
      <c r="N399" s="6">
        <v>107.3469924362827</v>
      </c>
      <c r="O399" s="35">
        <f t="shared" si="32"/>
        <v>98.692061015934414</v>
      </c>
      <c r="P399" s="35">
        <f t="shared" si="33"/>
        <v>11.375992223839672</v>
      </c>
      <c r="Q399" s="35">
        <f t="shared" si="34"/>
        <v>116.29030756406685</v>
      </c>
      <c r="R399" s="35">
        <f t="shared" si="35"/>
        <v>81.21104286911924</v>
      </c>
      <c r="S399" s="18">
        <v>60</v>
      </c>
      <c r="T399" s="19">
        <v>130</v>
      </c>
    </row>
    <row r="400" spans="1:20" x14ac:dyDescent="0.2">
      <c r="A400" s="5" t="s">
        <v>12</v>
      </c>
      <c r="B400" s="9" t="s">
        <v>44</v>
      </c>
      <c r="C400" s="9">
        <v>165856</v>
      </c>
      <c r="D400" s="3">
        <v>42824</v>
      </c>
      <c r="E400" s="6">
        <v>81.804350246765054</v>
      </c>
      <c r="F400" s="6">
        <v>110.01314488320455</v>
      </c>
      <c r="G400" s="6">
        <v>94.3</v>
      </c>
      <c r="H400" s="6">
        <v>83.428794653291575</v>
      </c>
      <c r="I400" s="6">
        <v>97.553993580102457</v>
      </c>
      <c r="J400" s="6">
        <v>83.078127988767449</v>
      </c>
      <c r="K400" s="6">
        <v>109.48621858340972</v>
      </c>
      <c r="L400" s="6">
        <v>108.32490801001927</v>
      </c>
      <c r="M400" s="6">
        <v>107.67491399413478</v>
      </c>
      <c r="N400" s="6">
        <v>96.015871004830643</v>
      </c>
      <c r="O400" s="35">
        <f t="shared" si="32"/>
        <v>97.168032294452544</v>
      </c>
      <c r="P400" s="35">
        <f t="shared" si="33"/>
        <v>11.472875746300035</v>
      </c>
      <c r="Q400" s="35">
        <f t="shared" si="34"/>
        <v>110.01314488320455</v>
      </c>
      <c r="R400" s="35">
        <f t="shared" si="35"/>
        <v>81.804350246765054</v>
      </c>
      <c r="S400" s="18">
        <v>60</v>
      </c>
      <c r="T400" s="19">
        <v>130</v>
      </c>
    </row>
    <row r="401" spans="1:20" x14ac:dyDescent="0.2">
      <c r="A401" s="5" t="s">
        <v>12</v>
      </c>
      <c r="B401" s="9" t="s">
        <v>45</v>
      </c>
      <c r="C401" s="9">
        <v>165857</v>
      </c>
      <c r="D401" s="3">
        <v>42824</v>
      </c>
      <c r="E401" s="6">
        <v>105.82774379753405</v>
      </c>
      <c r="F401" s="6">
        <v>104.93941390814007</v>
      </c>
      <c r="G401" s="6">
        <v>108.56064475183541</v>
      </c>
      <c r="H401" s="6">
        <v>84.185900583090145</v>
      </c>
      <c r="I401" s="6">
        <v>103.88204326312228</v>
      </c>
      <c r="J401" s="6">
        <v>98.4</v>
      </c>
      <c r="K401" s="6">
        <v>79.261306459238426</v>
      </c>
      <c r="L401" s="6">
        <v>100.47554622524166</v>
      </c>
      <c r="M401" s="6">
        <v>97.674851894790706</v>
      </c>
      <c r="N401" s="6">
        <v>107.32329801962759</v>
      </c>
      <c r="O401" s="35">
        <f t="shared" si="32"/>
        <v>99.053074890262025</v>
      </c>
      <c r="P401" s="35">
        <f t="shared" si="33"/>
        <v>9.8868652278796283</v>
      </c>
      <c r="Q401" s="35">
        <f t="shared" si="34"/>
        <v>108.56064475183541</v>
      </c>
      <c r="R401" s="35">
        <f t="shared" si="35"/>
        <v>79.261306459238426</v>
      </c>
      <c r="S401" s="18">
        <v>60</v>
      </c>
      <c r="T401" s="19">
        <v>130</v>
      </c>
    </row>
    <row r="402" spans="1:20" x14ac:dyDescent="0.2">
      <c r="A402" s="5" t="s">
        <v>12</v>
      </c>
      <c r="B402" s="9" t="s">
        <v>63</v>
      </c>
      <c r="C402" s="9">
        <v>165775</v>
      </c>
      <c r="D402" s="3">
        <v>42824</v>
      </c>
      <c r="E402" s="6">
        <v>87.906569921631359</v>
      </c>
      <c r="F402" s="6">
        <v>100.24388038635882</v>
      </c>
      <c r="G402" s="6">
        <v>96.420028131458295</v>
      </c>
      <c r="H402" s="6">
        <v>95.263382847527041</v>
      </c>
      <c r="I402" s="6">
        <v>102.70828914082833</v>
      </c>
      <c r="J402" s="6">
        <v>86.536529041473372</v>
      </c>
      <c r="K402" s="6">
        <v>113.92899350741934</v>
      </c>
      <c r="L402" s="6">
        <v>90.595393860210322</v>
      </c>
      <c r="M402" s="6">
        <v>96.7</v>
      </c>
      <c r="N402" s="6">
        <v>103.94526178792235</v>
      </c>
      <c r="O402" s="35">
        <f t="shared" si="32"/>
        <v>97.42483286248293</v>
      </c>
      <c r="P402" s="35">
        <f t="shared" si="33"/>
        <v>8.2513693081907622</v>
      </c>
      <c r="Q402" s="35">
        <f t="shared" si="34"/>
        <v>113.92899350741934</v>
      </c>
      <c r="R402" s="35">
        <f t="shared" si="35"/>
        <v>86.536529041473372</v>
      </c>
      <c r="S402" s="18">
        <v>60</v>
      </c>
      <c r="T402" s="19">
        <v>130</v>
      </c>
    </row>
    <row r="403" spans="1:20" x14ac:dyDescent="0.2">
      <c r="A403" s="5" t="s">
        <v>12</v>
      </c>
      <c r="B403" s="9" t="s">
        <v>65</v>
      </c>
      <c r="C403" s="9">
        <v>166061</v>
      </c>
      <c r="D403" s="3">
        <v>42825</v>
      </c>
      <c r="E403" s="6">
        <v>87.470969767933923</v>
      </c>
      <c r="F403" s="6">
        <v>93.502080934342302</v>
      </c>
      <c r="G403" s="6">
        <v>82.424679791942978</v>
      </c>
      <c r="H403" s="6">
        <v>110.74920480985401</v>
      </c>
      <c r="I403" s="6">
        <v>93.43677015348122</v>
      </c>
      <c r="J403" s="6">
        <v>92.922783510075845</v>
      </c>
      <c r="K403" s="6">
        <v>105.9718296348083</v>
      </c>
      <c r="L403" s="6">
        <v>94.668901476560322</v>
      </c>
      <c r="M403" s="6">
        <v>102.23978954505057</v>
      </c>
      <c r="N403" s="6">
        <v>84.816008675317988</v>
      </c>
      <c r="O403" s="35">
        <f t="shared" si="32"/>
        <v>94.820301829936753</v>
      </c>
      <c r="P403" s="35">
        <f t="shared" si="33"/>
        <v>9.1175087578280731</v>
      </c>
      <c r="Q403" s="35">
        <f t="shared" si="34"/>
        <v>110.74920480985401</v>
      </c>
      <c r="R403" s="35">
        <f t="shared" si="35"/>
        <v>82.424679791942978</v>
      </c>
      <c r="S403" s="18">
        <v>60</v>
      </c>
      <c r="T403" s="19">
        <v>130</v>
      </c>
    </row>
    <row r="404" spans="1:20" x14ac:dyDescent="0.2">
      <c r="A404" s="5" t="s">
        <v>12</v>
      </c>
      <c r="B404" s="9" t="s">
        <v>52</v>
      </c>
      <c r="C404" s="9">
        <v>166059</v>
      </c>
      <c r="D404" s="3">
        <v>42825</v>
      </c>
      <c r="E404" s="6">
        <v>88.553290372402216</v>
      </c>
      <c r="F404" s="6">
        <v>94.589750570791054</v>
      </c>
      <c r="G404" s="6">
        <v>85.430222012066366</v>
      </c>
      <c r="H404" s="6">
        <v>113.00293556626015</v>
      </c>
      <c r="I404" s="6">
        <v>101.57933839826889</v>
      </c>
      <c r="J404" s="6">
        <v>92.378531701450157</v>
      </c>
      <c r="K404" s="6">
        <v>114.90113367215602</v>
      </c>
      <c r="L404" s="6">
        <v>80.50873957074144</v>
      </c>
      <c r="M404" s="6">
        <v>100.2</v>
      </c>
      <c r="N404" s="6">
        <v>106.47660560792977</v>
      </c>
      <c r="O404" s="35">
        <f t="shared" si="32"/>
        <v>97.762054747206605</v>
      </c>
      <c r="P404" s="35">
        <f t="shared" si="33"/>
        <v>11.528174479350463</v>
      </c>
      <c r="Q404" s="35">
        <f t="shared" si="34"/>
        <v>114.90113367215602</v>
      </c>
      <c r="R404" s="35">
        <f t="shared" si="35"/>
        <v>80.50873957074144</v>
      </c>
      <c r="S404" s="18">
        <v>60</v>
      </c>
      <c r="T404" s="19">
        <v>130</v>
      </c>
    </row>
    <row r="405" spans="1:20" x14ac:dyDescent="0.2">
      <c r="A405" s="5" t="s">
        <v>12</v>
      </c>
      <c r="B405" s="9" t="s">
        <v>44</v>
      </c>
      <c r="C405" s="9">
        <v>165953</v>
      </c>
      <c r="D405" s="3">
        <v>42825</v>
      </c>
      <c r="E405" s="6">
        <v>108.83453452358803</v>
      </c>
      <c r="F405" s="6">
        <v>95.128076176384511</v>
      </c>
      <c r="G405" s="6">
        <v>94.894748982205599</v>
      </c>
      <c r="H405" s="6">
        <v>109.33435835661416</v>
      </c>
      <c r="I405" s="6">
        <v>85.809623923154859</v>
      </c>
      <c r="J405" s="6">
        <v>93.810618983792523</v>
      </c>
      <c r="K405" s="6">
        <v>105.88005073875162</v>
      </c>
      <c r="L405" s="6">
        <v>85.719510623444492</v>
      </c>
      <c r="M405" s="6">
        <v>96.1</v>
      </c>
      <c r="N405" s="6">
        <v>108.1</v>
      </c>
      <c r="O405" s="35">
        <f t="shared" si="32"/>
        <v>98.361152230793579</v>
      </c>
      <c r="P405" s="35">
        <f t="shared" si="33"/>
        <v>9.1111826275915373</v>
      </c>
      <c r="Q405" s="35">
        <f t="shared" si="34"/>
        <v>109.33435835661416</v>
      </c>
      <c r="R405" s="35">
        <f t="shared" si="35"/>
        <v>85.719510623444492</v>
      </c>
      <c r="S405" s="18">
        <v>60</v>
      </c>
      <c r="T405" s="19">
        <v>130</v>
      </c>
    </row>
    <row r="406" spans="1:20" ht="21.75" customHeight="1" x14ac:dyDescent="0.2">
      <c r="N406" s="38" t="s">
        <v>40</v>
      </c>
      <c r="O406" s="40">
        <f>AVERAGE(O241:O405)</f>
        <v>97.415196975772531</v>
      </c>
      <c r="P406" s="40">
        <f>AVERAGE(P241:P405)</f>
        <v>10.092388373156211</v>
      </c>
      <c r="Q406" s="40">
        <f>AVERAGE(Q241:Q405)</f>
        <v>112.71689114094205</v>
      </c>
      <c r="R406" s="40">
        <f>AVERAGE(R241:R405)</f>
        <v>82.449925645815028</v>
      </c>
    </row>
    <row r="407" spans="1:20" ht="13.5" thickBot="1" x14ac:dyDescent="0.25"/>
    <row r="408" spans="1:20" ht="41.25" customHeight="1" thickBot="1" x14ac:dyDescent="0.25">
      <c r="B408" s="44" t="s">
        <v>28</v>
      </c>
      <c r="C408" s="45"/>
      <c r="D408" s="45"/>
      <c r="E408" s="45"/>
      <c r="F408" s="45"/>
      <c r="G408" s="45"/>
      <c r="H408" s="45"/>
      <c r="I408" s="45"/>
      <c r="J408" s="45"/>
      <c r="K408" s="46"/>
    </row>
    <row r="410" spans="1:20" x14ac:dyDescent="0.2">
      <c r="B410" t="s">
        <v>29</v>
      </c>
    </row>
    <row r="412" spans="1:20" x14ac:dyDescent="0.2">
      <c r="B412" t="s">
        <v>17</v>
      </c>
      <c r="D412">
        <v>130</v>
      </c>
    </row>
    <row r="414" spans="1:20" x14ac:dyDescent="0.2">
      <c r="B414" t="s">
        <v>18</v>
      </c>
      <c r="D414">
        <v>60</v>
      </c>
    </row>
    <row r="416" spans="1:20" x14ac:dyDescent="0.2">
      <c r="B416" t="s">
        <v>19</v>
      </c>
      <c r="C416" s="14"/>
      <c r="D416" s="14">
        <v>97.4</v>
      </c>
      <c r="F416" s="36" t="s">
        <v>25</v>
      </c>
      <c r="G416" t="s">
        <v>24</v>
      </c>
      <c r="H416" s="37" t="s">
        <v>30</v>
      </c>
    </row>
    <row r="418" spans="2:7" x14ac:dyDescent="0.2">
      <c r="B418" t="s">
        <v>31</v>
      </c>
      <c r="D418" s="14">
        <v>10.1</v>
      </c>
    </row>
    <row r="421" spans="2:7" x14ac:dyDescent="0.2">
      <c r="B421" s="34" t="s">
        <v>20</v>
      </c>
      <c r="C421" s="34">
        <f>(D412-D414)/(6*D418)</f>
        <v>1.1551155115511553</v>
      </c>
    </row>
    <row r="423" spans="2:7" x14ac:dyDescent="0.2">
      <c r="B423" t="s">
        <v>21</v>
      </c>
      <c r="C423">
        <f>(D416-D414)/(3*D418)</f>
        <v>1.2343234323432346</v>
      </c>
      <c r="F423" s="36" t="s">
        <v>32</v>
      </c>
      <c r="G423" t="s">
        <v>33</v>
      </c>
    </row>
    <row r="425" spans="2:7" x14ac:dyDescent="0.2">
      <c r="B425" t="s">
        <v>22</v>
      </c>
      <c r="C425">
        <f>(D412-D416)/(3*D418)</f>
        <v>1.0759075907590758</v>
      </c>
      <c r="F425" s="36" t="s">
        <v>34</v>
      </c>
      <c r="G425" t="s">
        <v>35</v>
      </c>
    </row>
    <row r="428" spans="2:7" x14ac:dyDescent="0.2">
      <c r="B428" s="34" t="s">
        <v>23</v>
      </c>
      <c r="C428" s="34">
        <v>1.07920792</v>
      </c>
      <c r="F428" t="s">
        <v>36</v>
      </c>
    </row>
  </sheetData>
  <mergeCells count="4">
    <mergeCell ref="E1:N1"/>
    <mergeCell ref="B214:K214"/>
    <mergeCell ref="E240:N240"/>
    <mergeCell ref="B408:K408"/>
  </mergeCells>
  <pageMargins left="0.7" right="0.7" top="0.75" bottom="0.75" header="0.3" footer="0.3"/>
  <pageSetup paperSize="9" orientation="portrait" horizontalDpi="4294967293" verticalDpi="0" r:id="rId1"/>
  <ignoredErrors>
    <ignoredError sqref="O2:R13 O189:R210 P14:R14 O15:R17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ENERO 2017</vt:lpstr>
      <vt:lpstr>FEBRERO 2017</vt:lpstr>
      <vt:lpstr>MARZO 2017 </vt:lpstr>
      <vt:lpstr>1T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Javier Navarro</cp:lastModifiedBy>
  <dcterms:created xsi:type="dcterms:W3CDTF">2012-09-22T08:27:52Z</dcterms:created>
  <dcterms:modified xsi:type="dcterms:W3CDTF">2017-06-16T16:03:53Z</dcterms:modified>
</cp:coreProperties>
</file>